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activeTab="11"/>
  </bookViews>
  <sheets>
    <sheet name="All_kategories" sheetId="1" r:id="rId1"/>
    <sheet name="Men" sheetId="2" r:id="rId2"/>
    <sheet name="Juniors" sheetId="3" r:id="rId3"/>
    <sheet name="Ladies" sheetId="4" r:id="rId4"/>
    <sheet name="SVK" sheetId="5" r:id="rId5"/>
    <sheet name="CZE1" sheetId="6" r:id="rId6"/>
    <sheet name="GER1" sheetId="7" r:id="rId7"/>
    <sheet name="CZE2" sheetId="8" r:id="rId8"/>
    <sheet name="POL" sheetId="9" r:id="rId9"/>
    <sheet name="SWE" sheetId="10" r:id="rId10"/>
    <sheet name="GER2" sheetId="11" r:id="rId11"/>
    <sheet name="CZE3" sheetId="12" r:id="rId12"/>
  </sheets>
  <definedNames/>
  <calcPr fullCalcOnLoad="1"/>
</workbook>
</file>

<file path=xl/sharedStrings.xml><?xml version="1.0" encoding="utf-8"?>
<sst xmlns="http://schemas.openxmlformats.org/spreadsheetml/2006/main" count="3946" uniqueCount="302">
  <si>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</si>
  <si>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</si>
  <si>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</si>
  <si>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</si>
  <si>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</si>
  <si>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</si>
  <si>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</si>
  <si>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</si>
  <si>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</si>
  <si>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</si>
  <si>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</si>
  <si>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</si>
  <si>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</si>
  <si>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</si>
  <si>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</si>
  <si>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</si>
  <si>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</si>
  <si>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</si>
  <si>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</si>
  <si>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J</t>
  </si>
  <si>
    <t>L</t>
  </si>
  <si>
    <t>-</t>
  </si>
  <si>
    <t>CZE</t>
  </si>
  <si>
    <t>CZECH REPUBLIC</t>
  </si>
  <si>
    <t>:</t>
  </si>
  <si>
    <t>PICHA Daniel</t>
  </si>
  <si>
    <t>GADZOR Patrik</t>
  </si>
  <si>
    <t>ROLNIK Miroslav</t>
  </si>
  <si>
    <t>TOMCALA Martin</t>
  </si>
  <si>
    <t>SYKORA Tomas</t>
  </si>
  <si>
    <t>MENCL Jirina</t>
  </si>
  <si>
    <t>JANKOVIC Marek</t>
  </si>
  <si>
    <t>Venue:</t>
  </si>
  <si>
    <t>Trebra Schule Marienberg, Germany</t>
  </si>
  <si>
    <t>Date:</t>
  </si>
  <si>
    <t>Event:</t>
  </si>
  <si>
    <t>Competition:</t>
  </si>
  <si>
    <t>WTHA Tour 2011</t>
  </si>
  <si>
    <t>Category:</t>
  </si>
  <si>
    <t>Organiser:</t>
  </si>
  <si>
    <t>TOURNAMENT RESULTS</t>
  </si>
  <si>
    <t>VRABLIC Marek</t>
  </si>
  <si>
    <t>SLOVAKIA</t>
  </si>
  <si>
    <t>FRYBA Ondrej</t>
  </si>
  <si>
    <t>BEDNAR Zdenek</t>
  </si>
  <si>
    <t>MULLER Ondrej II.</t>
  </si>
  <si>
    <t>PIS Adam</t>
  </si>
  <si>
    <t>HASIL Jakub</t>
  </si>
  <si>
    <t>STITNY Marek</t>
  </si>
  <si>
    <t>VLNOVA Lenka</t>
  </si>
  <si>
    <t>JANDECKA Vojtech</t>
  </si>
  <si>
    <t>JAMARIK Ondrej</t>
  </si>
  <si>
    <t>KADLECIK Erik</t>
  </si>
  <si>
    <t>VRABEL David</t>
  </si>
  <si>
    <t>GABCO Jakub</t>
  </si>
  <si>
    <t>M</t>
  </si>
  <si>
    <t>SVK</t>
  </si>
  <si>
    <r>
      <t xml:space="preserve">SVK - Senica </t>
    </r>
    <r>
      <rPr>
        <sz val="8"/>
        <rFont val="Arial"/>
        <family val="2"/>
      </rPr>
      <t>23.01.2011 mast.</t>
    </r>
  </si>
  <si>
    <r>
      <t xml:space="preserve">GER - Marienb. </t>
    </r>
    <r>
      <rPr>
        <sz val="8"/>
        <rFont val="Arial"/>
        <family val="2"/>
      </rPr>
      <t>13.04.2011 mast.</t>
    </r>
  </si>
  <si>
    <t>BRANDAU Leon</t>
  </si>
  <si>
    <t>GERMANY</t>
  </si>
  <si>
    <t>BUSCHBECK Marcel</t>
  </si>
  <si>
    <t>FRITZSCH Nick</t>
  </si>
  <si>
    <t>GRELLMANN Felix</t>
  </si>
  <si>
    <t>GRESSLER Max</t>
  </si>
  <si>
    <t>HAASE Felix</t>
  </si>
  <si>
    <t>HENDRYCH Milan</t>
  </si>
  <si>
    <t>HERZ Max</t>
  </si>
  <si>
    <t>KUSY Jan</t>
  </si>
  <si>
    <t>KUSY Petr</t>
  </si>
  <si>
    <t>LASTUVKA Martin</t>
  </si>
  <si>
    <t>LASTUVKOVA Alena</t>
  </si>
  <si>
    <t>MARTINEK Miroslav</t>
  </si>
  <si>
    <t>MEINDL Sebastian</t>
  </si>
  <si>
    <t>NEUBERT Henry</t>
  </si>
  <si>
    <t>PLHAK Jaroslav</t>
  </si>
  <si>
    <t>RAU Philipp</t>
  </si>
  <si>
    <t>RICHTER Tim</t>
  </si>
  <si>
    <t>ROSCHER Marco</t>
  </si>
  <si>
    <t>ROSCHER Max</t>
  </si>
  <si>
    <t>SCHROTER Moritz</t>
  </si>
  <si>
    <t>SRAMEK Jakub</t>
  </si>
  <si>
    <t>WEBER Edwin</t>
  </si>
  <si>
    <t>WENDT Justin</t>
  </si>
  <si>
    <t>ZIMACK Hannes</t>
  </si>
  <si>
    <t>GER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</si>
  <si>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</si>
  <si>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</si>
  <si>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</si>
  <si>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</si>
  <si>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</si>
  <si>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</si>
  <si>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</si>
  <si>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</si>
  <si>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</si>
  <si>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</si>
  <si>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</si>
  <si>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</si>
  <si>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</si>
  <si>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</si>
  <si>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</si>
  <si>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</si>
  <si>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</si>
  <si>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</si>
  <si>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</si>
  <si>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</si>
  <si>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</si>
  <si>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</si>
  <si>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</si>
  <si>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</si>
  <si>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r>
      <t xml:space="preserve">POL - Wodz.Sl. </t>
    </r>
    <r>
      <rPr>
        <sz val="8"/>
        <rFont val="Arial"/>
        <family val="2"/>
      </rPr>
      <t>11.06.2011 mast.</t>
    </r>
  </si>
  <si>
    <t>MAZURCZYK Andrzej</t>
  </si>
  <si>
    <t>POLAND</t>
  </si>
  <si>
    <t>MAZURCZYK Martyna</t>
  </si>
  <si>
    <t>MUSKALA Miroslaw</t>
  </si>
  <si>
    <t>MUSKALA Rafal</t>
  </si>
  <si>
    <t>PLUKIS Mateusz</t>
  </si>
  <si>
    <t>PURKET Patrik</t>
  </si>
  <si>
    <t>SYKOROVA Lucie</t>
  </si>
  <si>
    <t>SYKOROVA Zuzana</t>
  </si>
  <si>
    <t>VACHTARCIK Jan</t>
  </si>
  <si>
    <t>POL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</si>
  <si>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</si>
  <si>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</si>
  <si>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</si>
  <si>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</si>
  <si>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</si>
  <si>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</si>
  <si>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</si>
  <si>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</si>
  <si>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</si>
  <si>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</si>
  <si>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r>
      <t xml:space="preserve">SWE - Lund </t>
    </r>
    <r>
      <rPr>
        <sz val="8"/>
        <rFont val="Arial"/>
        <family val="2"/>
      </rPr>
      <t>13.08.2011 mast.</t>
    </r>
  </si>
  <si>
    <t>EKLUND Mikael</t>
  </si>
  <si>
    <t>SWEDEN</t>
  </si>
  <si>
    <t>ERIKSSON-MENCL Joan</t>
  </si>
  <si>
    <t>JUCHELKA Patrik</t>
  </si>
  <si>
    <t>KUCERA Martin</t>
  </si>
  <si>
    <t>MENCL Karel</t>
  </si>
  <si>
    <t>OLSEN Anders</t>
  </si>
  <si>
    <t>PROCHAZKA Jaromir</t>
  </si>
  <si>
    <t>SVENSSON Sten</t>
  </si>
  <si>
    <t>TIHELKA Michal</t>
  </si>
  <si>
    <t>SWE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</si>
  <si>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</si>
  <si>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</si>
  <si>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</si>
  <si>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</si>
  <si>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</si>
  <si>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</si>
  <si>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</si>
  <si>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</si>
  <si>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</si>
  <si>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</si>
  <si>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</si>
  <si>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SLOVAKIA OPEN 2011</t>
  </si>
  <si>
    <t>4.ZS Senica, Slovakia</t>
  </si>
  <si>
    <t>Rod-hockey</t>
  </si>
  <si>
    <t>Master</t>
  </si>
  <si>
    <t>Slovensky stolnohokejovy zvaz</t>
  </si>
  <si>
    <t>SILESIAN CUP 2011</t>
  </si>
  <si>
    <t>Flota Mlodych Wodzislaw Slaski</t>
  </si>
  <si>
    <t>CZECH-SAXON LEAGUE 2011 - 2/4</t>
  </si>
  <si>
    <t>TS Marienberg, Germany</t>
  </si>
  <si>
    <t>SCANDINAVIAN OPEN 2011</t>
  </si>
  <si>
    <t>Lund, Sweden</t>
  </si>
  <si>
    <t>BHC Lund</t>
  </si>
  <si>
    <t>LAJER Jan</t>
  </si>
  <si>
    <t>LOOSE Leon</t>
  </si>
  <si>
    <t>BEYRICH Sasha</t>
  </si>
  <si>
    <t>CZECH-SAXON LEAGUE 2011 - 4/4</t>
  </si>
  <si>
    <t>DROBNY Henrich</t>
  </si>
  <si>
    <t>LANG Vladimir</t>
  </si>
  <si>
    <t>HYNES Ondrej</t>
  </si>
  <si>
    <t>SALANDA Ondrej</t>
  </si>
  <si>
    <t>KUSY Petr Sen.</t>
  </si>
  <si>
    <t>ZARUBA David</t>
  </si>
  <si>
    <t>PESKA Jan</t>
  </si>
  <si>
    <t>KUSY Petr Jun.</t>
  </si>
  <si>
    <r>
      <t xml:space="preserve">GER - Marienb. </t>
    </r>
    <r>
      <rPr>
        <sz val="8"/>
        <rFont val="Arial"/>
        <family val="2"/>
      </rPr>
      <t>05.10.2011 mast.</t>
    </r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</si>
  <si>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</si>
  <si>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</si>
  <si>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</si>
  <si>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</si>
  <si>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</si>
  <si>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</si>
  <si>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</si>
  <si>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</si>
  <si>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</si>
  <si>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</si>
  <si>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r>
      <t xml:space="preserve">CZE - Praha </t>
    </r>
    <r>
      <rPr>
        <sz val="8"/>
        <rFont val="Arial"/>
        <family val="2"/>
      </rPr>
      <t>16.10.2011 mast.</t>
    </r>
  </si>
  <si>
    <t>CZECH OPEN 2011</t>
  </si>
  <si>
    <t>ZS Petriny-Jih, Praha</t>
  </si>
  <si>
    <t>Sdruzeni mladeze SHSK, oblast Praha</t>
  </si>
  <si>
    <t>CERNY Vojtech</t>
  </si>
  <si>
    <t>VITAMVAS Tomas</t>
  </si>
  <si>
    <t>CERNY Ondrej</t>
  </si>
  <si>
    <t>ZDENEK Robert</t>
  </si>
  <si>
    <t>NEDVED Jaromir</t>
  </si>
  <si>
    <t>SUSTACEK Ladislav</t>
  </si>
  <si>
    <t>VITAMVAS Jan</t>
  </si>
  <si>
    <t>ORNATOWSKI Marcin</t>
  </si>
  <si>
    <t>KURASZ Marek</t>
  </si>
  <si>
    <t>MATYSIAK Michal</t>
  </si>
  <si>
    <t>RACEK Karel</t>
  </si>
  <si>
    <t>LATKO Radoslaw</t>
  </si>
  <si>
    <t>SLADKOVA Karolina</t>
  </si>
  <si>
    <t>RAKOVA Lucie</t>
  </si>
  <si>
    <t>DUCHON Michal</t>
  </si>
  <si>
    <t>BIENIEK Lukasz</t>
  </si>
  <si>
    <t>FOLTYNOVA Milada</t>
  </si>
  <si>
    <t>NIELABA Szymon</t>
  </si>
  <si>
    <t>VANEK Filip</t>
  </si>
  <si>
    <t>RECLIK Przemyslaw</t>
  </si>
  <si>
    <t>PUK Tomasz</t>
  </si>
  <si>
    <t>DOLEZAL Lukas</t>
  </si>
  <si>
    <t>BOGDANSKI Piotr</t>
  </si>
  <si>
    <t>NGUYEN Stefan</t>
  </si>
  <si>
    <t>KACPRZAK Tobiasz</t>
  </si>
  <si>
    <t>STOLARCZYK Jakub</t>
  </si>
  <si>
    <t>KAZIUR Jakub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</si>
  <si>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</si>
  <si>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</si>
  <si>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</si>
  <si>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</si>
  <si>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</si>
  <si>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</si>
  <si>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</si>
  <si>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</si>
  <si>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</si>
  <si>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</si>
  <si>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</si>
  <si>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</si>
  <si>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</si>
  <si>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</si>
  <si>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</si>
  <si>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</si>
  <si>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</si>
  <si>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</si>
  <si>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</si>
  <si>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</si>
  <si>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</si>
  <si>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</si>
  <si>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</si>
  <si>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</si>
  <si>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</si>
  <si>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</si>
  <si>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</si>
  <si>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Billiard-hockey club Most</t>
  </si>
  <si>
    <t>HORNYCH Denis</t>
  </si>
  <si>
    <t>BRANDAUER Leon</t>
  </si>
  <si>
    <t>BICAN Daniel</t>
  </si>
  <si>
    <t>DITTRICH Leon</t>
  </si>
  <si>
    <t>RESKA David</t>
  </si>
  <si>
    <t>FRANKE Michael</t>
  </si>
  <si>
    <t>JANDA David</t>
  </si>
  <si>
    <t>CZECH-SAXON LEAGUE 2011 - 1/4</t>
  </si>
  <si>
    <t>15.ZS Most</t>
  </si>
  <si>
    <t>CERNA Lucie</t>
  </si>
  <si>
    <t>ZILKA David</t>
  </si>
  <si>
    <t>LENC Matej</t>
  </si>
  <si>
    <t>URBASEK Filip</t>
  </si>
  <si>
    <t>KOKENY David</t>
  </si>
  <si>
    <t>IHRACKY Vojtech</t>
  </si>
  <si>
    <t>LANGE Benjamin</t>
  </si>
  <si>
    <t>RAMBOUSEK Kai</t>
  </si>
  <si>
    <t>ZELENKA Pavel</t>
  </si>
  <si>
    <t>CZECH-SAXON LEAGUE 2011 - 3/4</t>
  </si>
  <si>
    <t>JEZEK Jiri</t>
  </si>
  <si>
    <t>KRAITL Jiri</t>
  </si>
  <si>
    <t>BRUNNEL Felix</t>
  </si>
  <si>
    <t>HASILOVA Dagmar</t>
  </si>
  <si>
    <t>VIKTORA Tomas</t>
  </si>
  <si>
    <t>FLEISMAN Tomas</t>
  </si>
  <si>
    <r>
      <t xml:space="preserve">CZE - Most </t>
    </r>
    <r>
      <rPr>
        <sz val="8"/>
        <rFont val="Arial"/>
        <family val="2"/>
      </rPr>
      <t>08.03.2011 mast.</t>
    </r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</si>
  <si>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</si>
  <si>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</si>
  <si>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</si>
  <si>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</si>
  <si>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</si>
  <si>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</si>
  <si>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</si>
  <si>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</si>
  <si>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</si>
  <si>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</si>
  <si>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</si>
  <si>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</si>
  <si>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r>
      <t xml:space="preserve">CZE - Most </t>
    </r>
    <r>
      <rPr>
        <sz val="8"/>
        <rFont val="Arial"/>
        <family val="2"/>
      </rPr>
      <t>07.06.2011 mast.</t>
    </r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</si>
  <si>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</si>
  <si>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</si>
  <si>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</si>
  <si>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</si>
  <si>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</si>
  <si>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</si>
  <si>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</si>
  <si>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</si>
  <si>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</si>
  <si>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Rod-hockey Chemoplast - WTHA TOUR 2011 - Men</t>
  </si>
  <si>
    <t>Rod-hockey Chemoplast - WTHA TOUR 2011 - Juniors</t>
  </si>
  <si>
    <t>Rod-hockey Chemoplast - WTHA TOUR 2011 - Ladies</t>
  </si>
  <si>
    <t>PALIVCOVA Miloslava</t>
  </si>
  <si>
    <t>Rod-hockey Chemoplast - WTHA TOUR 2011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</si>
</sst>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d/mm/yy"/>
    <numFmt numFmtId="166" formatCode="[$-405]d\.\ mmmm\ yyyy"/>
    <numFmt numFmtId="167" formatCode="000\ 00"/>
    <numFmt numFmtId="168" formatCode="\(#,\)"/>
    <numFmt numFmtId="169" formatCode="\(#,###\)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#,##0\ &quot;Kč&quot;"/>
    <numFmt numFmtId="183" formatCode="#,##0.00\ &quot;Kč&quot;"/>
    <numFmt numFmtId="184" formatCode="0.00000"/>
    <numFmt numFmtId="185" formatCode="0.0000"/>
    <numFmt numFmtId="186" formatCode="0&quot;.&quot;"/>
    <numFmt numFmtId="187" formatCode="0.0"/>
    <numFmt numFmtId="188" formatCode="&quot;- &quot;0&quot; -&quot;"/>
    <numFmt numFmtId="189" formatCode="0&quot; :&quot;"/>
    <numFmt numFmtId="190" formatCode="d/m/yyyy;@"/>
  </numFmts>
  <fonts count="35">
    <font>
      <sz val="10"/>
      <name val="Arial"/>
      <family val="0"/>
    </font>
    <font>
      <b/>
      <sz val="8"/>
      <name val="Arial CE"/>
      <family val="2"/>
    </font>
    <font>
      <b/>
      <sz val="10"/>
      <name val="Courier New"/>
      <family val="3"/>
    </font>
    <font>
      <b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20"/>
      <name val="Arial CE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right"/>
    </xf>
    <xf numFmtId="0" fontId="7" fillId="0" borderId="0" xfId="0" applyFont="1" applyAlignment="1">
      <alignment shrinkToFit="1"/>
    </xf>
    <xf numFmtId="1" fontId="10" fillId="0" borderId="0" xfId="0" applyNumberFormat="1" applyFont="1" applyAlignment="1">
      <alignment horizontal="center" textRotation="90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shrinkToFit="1"/>
    </xf>
    <xf numFmtId="0" fontId="0" fillId="0" borderId="0" xfId="0" applyAlignment="1">
      <alignment horizontal="right" shrinkToFit="1"/>
    </xf>
    <xf numFmtId="1" fontId="0" fillId="0" borderId="0" xfId="0" applyNumberFormat="1" applyFont="1" applyAlignment="1">
      <alignment horizontal="right" shrinkToFit="1"/>
    </xf>
    <xf numFmtId="169" fontId="0" fillId="0" borderId="0" xfId="0" applyNumberFormat="1" applyFont="1" applyAlignment="1">
      <alignment horizontal="left" shrinkToFit="1"/>
    </xf>
    <xf numFmtId="0" fontId="7" fillId="0" borderId="0" xfId="0" applyFont="1" applyAlignment="1">
      <alignment shrinkToFit="1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shrinkToFit="1"/>
    </xf>
    <xf numFmtId="1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165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32" fillId="0" borderId="0" xfId="0" applyFont="1" applyAlignment="1">
      <alignment horizontal="right" indent="3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33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34" fillId="25" borderId="0" xfId="0" applyFont="1" applyFill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30" fillId="0" borderId="10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190" fontId="0" fillId="0" borderId="14" xfId="0" applyNumberFormat="1" applyBorder="1" applyAlignment="1">
      <alignment horizontal="center" vertical="center"/>
    </xf>
    <xf numFmtId="190" fontId="0" fillId="0" borderId="15" xfId="0" applyNumberFormat="1" applyBorder="1" applyAlignment="1">
      <alignment horizontal="center" vertical="center"/>
    </xf>
    <xf numFmtId="190" fontId="0" fillId="0" borderId="16" xfId="0" applyNumberForma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22</xdr:row>
      <xdr:rowOff>142875</xdr:rowOff>
    </xdr:from>
    <xdr:to>
      <xdr:col>13</xdr:col>
      <xdr:colOff>190500</xdr:colOff>
      <xdr:row>27</xdr:row>
      <xdr:rowOff>142875</xdr:rowOff>
    </xdr:to>
    <xdr:pic>
      <xdr:nvPicPr>
        <xdr:cNvPr id="1" name="Picture 1" descr="EFRE_tsch_gr_rgb_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400550"/>
          <a:ext cx="503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28</xdr:row>
      <xdr:rowOff>123825</xdr:rowOff>
    </xdr:from>
    <xdr:to>
      <xdr:col>4</xdr:col>
      <xdr:colOff>200025</xdr:colOff>
      <xdr:row>35</xdr:row>
      <xdr:rowOff>76200</xdr:rowOff>
    </xdr:to>
    <xdr:pic>
      <xdr:nvPicPr>
        <xdr:cNvPr id="2" name="Picture 2" descr="logo_cil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5353050"/>
          <a:ext cx="1666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29</xdr:row>
      <xdr:rowOff>123825</xdr:rowOff>
    </xdr:from>
    <xdr:to>
      <xdr:col>13</xdr:col>
      <xdr:colOff>219075</xdr:colOff>
      <xdr:row>34</xdr:row>
      <xdr:rowOff>123825</xdr:rowOff>
    </xdr:to>
    <xdr:pic>
      <xdr:nvPicPr>
        <xdr:cNvPr id="1" name="Picture 1" descr="EFRE_tsch_gr_rgb_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514975"/>
          <a:ext cx="503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36</xdr:row>
      <xdr:rowOff>76200</xdr:rowOff>
    </xdr:from>
    <xdr:to>
      <xdr:col>6</xdr:col>
      <xdr:colOff>0</xdr:colOff>
      <xdr:row>43</xdr:row>
      <xdr:rowOff>28575</xdr:rowOff>
    </xdr:to>
    <xdr:pic>
      <xdr:nvPicPr>
        <xdr:cNvPr id="2" name="Picture 2" descr="logo_cil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6600825"/>
          <a:ext cx="1666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34</xdr:row>
      <xdr:rowOff>142875</xdr:rowOff>
    </xdr:from>
    <xdr:to>
      <xdr:col>13</xdr:col>
      <xdr:colOff>190500</xdr:colOff>
      <xdr:row>39</xdr:row>
      <xdr:rowOff>142875</xdr:rowOff>
    </xdr:to>
    <xdr:pic>
      <xdr:nvPicPr>
        <xdr:cNvPr id="1" name="Picture 1" descr="EFRE_tsch_gr_rgb_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343650"/>
          <a:ext cx="503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40</xdr:row>
      <xdr:rowOff>123825</xdr:rowOff>
    </xdr:from>
    <xdr:to>
      <xdr:col>4</xdr:col>
      <xdr:colOff>200025</xdr:colOff>
      <xdr:row>47</xdr:row>
      <xdr:rowOff>76200</xdr:rowOff>
    </xdr:to>
    <xdr:pic>
      <xdr:nvPicPr>
        <xdr:cNvPr id="2" name="Picture 2" descr="logo_cil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7296150"/>
          <a:ext cx="1666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34</xdr:row>
      <xdr:rowOff>142875</xdr:rowOff>
    </xdr:from>
    <xdr:to>
      <xdr:col>13</xdr:col>
      <xdr:colOff>190500</xdr:colOff>
      <xdr:row>39</xdr:row>
      <xdr:rowOff>142875</xdr:rowOff>
    </xdr:to>
    <xdr:pic>
      <xdr:nvPicPr>
        <xdr:cNvPr id="3" name="Picture 1" descr="EFRE_tsch_gr_rgb_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343650"/>
          <a:ext cx="503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40</xdr:row>
      <xdr:rowOff>123825</xdr:rowOff>
    </xdr:from>
    <xdr:to>
      <xdr:col>4</xdr:col>
      <xdr:colOff>200025</xdr:colOff>
      <xdr:row>47</xdr:row>
      <xdr:rowOff>76200</xdr:rowOff>
    </xdr:to>
    <xdr:pic>
      <xdr:nvPicPr>
        <xdr:cNvPr id="4" name="Picture 2" descr="logo_cil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7296150"/>
          <a:ext cx="1666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34</xdr:row>
      <xdr:rowOff>142875</xdr:rowOff>
    </xdr:from>
    <xdr:to>
      <xdr:col>13</xdr:col>
      <xdr:colOff>190500</xdr:colOff>
      <xdr:row>39</xdr:row>
      <xdr:rowOff>142875</xdr:rowOff>
    </xdr:to>
    <xdr:pic>
      <xdr:nvPicPr>
        <xdr:cNvPr id="5" name="Picture 1" descr="EFRE_tsch_gr_rgb_72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343650"/>
          <a:ext cx="5038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40</xdr:row>
      <xdr:rowOff>123825</xdr:rowOff>
    </xdr:from>
    <xdr:to>
      <xdr:col>4</xdr:col>
      <xdr:colOff>200025</xdr:colOff>
      <xdr:row>47</xdr:row>
      <xdr:rowOff>76200</xdr:rowOff>
    </xdr:to>
    <xdr:pic>
      <xdr:nvPicPr>
        <xdr:cNvPr id="6" name="Picture 2" descr="logo_cil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7296150"/>
          <a:ext cx="16668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zoomScalePageLayoutView="0" workbookViewId="0" topLeftCell="A1">
      <selection activeCell="R13" sqref="R13"/>
    </sheetView>
  </sheetViews>
  <sheetFormatPr defaultColWidth="9.140625" defaultRowHeight="12.75"/>
  <cols>
    <col min="1" max="1" width="4.28125" style="3" customWidth="1"/>
    <col min="2" max="2" width="25.00390625" style="3" customWidth="1"/>
    <col min="3" max="3" width="5.57421875" style="3" customWidth="1"/>
    <col min="4" max="4" width="2.8515625" style="9" customWidth="1"/>
    <col min="5" max="14" width="4.28125" style="4" customWidth="1"/>
    <col min="15" max="15" width="4.28125" style="7" customWidth="1"/>
    <col min="16" max="16" width="6.140625" style="4" customWidth="1"/>
    <col min="17" max="17" width="2.7109375" style="0" customWidth="1"/>
    <col min="18" max="18" width="5.7109375" style="0" customWidth="1"/>
  </cols>
  <sheetData>
    <row r="1" spans="1:17" ht="26.25">
      <c r="A1" s="41" t="s">
        <v>301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6" ht="3" customHeight="1">
      <c r="A2" s="1"/>
      <c r="B2" s="1"/>
      <c r="C2" s="1"/>
      <c r="E2" s="11"/>
      <c r="F2" s="2"/>
      <c r="G2" s="11"/>
      <c r="H2" s="2"/>
      <c r="I2" s="2"/>
      <c r="J2" s="2"/>
      <c r="K2" s="2"/>
      <c r="L2" s="2"/>
      <c r="M2" s="2"/>
      <c r="N2" s="2"/>
      <c r="O2" s="27"/>
      <c r="P2" s="8"/>
    </row>
    <row r="3" spans="5:16" ht="67.5" customHeight="1">
      <c r="E3" s="13" t="s">
        <v>57</v>
      </c>
      <c r="F3" s="13" t="s">
        <v>274</v>
      </c>
      <c r="G3" s="13" t="s">
        <v>58</v>
      </c>
      <c r="H3" s="13" t="s">
        <v>287</v>
      </c>
      <c r="I3" s="13" t="s">
        <v>110</v>
      </c>
      <c r="J3" s="13" t="s">
        <v>132</v>
      </c>
      <c r="K3" s="13" t="s">
        <v>179</v>
      </c>
      <c r="L3" s="13" t="s">
        <v>190</v>
      </c>
      <c r="M3" s="13"/>
      <c r="N3" s="13"/>
      <c r="O3" s="13"/>
      <c r="P3" s="14"/>
    </row>
    <row r="4" ht="3" customHeight="1"/>
    <row r="5" spans="1:17" ht="12.75">
      <c r="A5" s="15" t="s">
        <v>0</v>
      </c>
      <c r="B5" s="30" t="s">
        <v>43</v>
      </c>
      <c r="C5" s="30" t="s">
        <v>22</v>
      </c>
      <c r="D5" s="28" t="s">
        <v>19</v>
      </c>
      <c r="E5" s="30">
        <v>121</v>
      </c>
      <c r="F5" s="7" t="s">
        <v>21</v>
      </c>
      <c r="G5" s="4" t="s">
        <v>21</v>
      </c>
      <c r="H5" s="7" t="s">
        <v>21</v>
      </c>
      <c r="I5" s="4">
        <v>120</v>
      </c>
      <c r="J5" s="7">
        <v>100</v>
      </c>
      <c r="K5" s="17" t="s">
        <v>21</v>
      </c>
      <c r="L5" s="7">
        <v>117</v>
      </c>
      <c r="M5" s="7"/>
      <c r="P5" s="25">
        <f aca="true" t="shared" si="0" ref="P5:P36">IF(Q5=4,LARGE(E5:O5,1)+LARGE(E5:O5,2)+LARGE(E5:O5,3)+LARGE(E5:O5,4),SUM(E5:O5))</f>
        <v>458</v>
      </c>
      <c r="Q5" s="18">
        <f aca="true" t="shared" si="1" ref="Q5:Q36">IF(COUNT(E5:O5)&lt;5,COUNT(E5:O5),4)</f>
        <v>4</v>
      </c>
    </row>
    <row r="6" spans="1:17" ht="12.75">
      <c r="A6" s="15" t="s">
        <v>1</v>
      </c>
      <c r="B6" s="30" t="s">
        <v>47</v>
      </c>
      <c r="C6" s="30" t="s">
        <v>22</v>
      </c>
      <c r="D6" s="28" t="s">
        <v>55</v>
      </c>
      <c r="E6" s="30">
        <v>75</v>
      </c>
      <c r="F6" s="7" t="s">
        <v>21</v>
      </c>
      <c r="G6" s="4" t="s">
        <v>21</v>
      </c>
      <c r="H6" s="7" t="s">
        <v>21</v>
      </c>
      <c r="I6" s="4">
        <v>108</v>
      </c>
      <c r="J6" s="7">
        <v>76</v>
      </c>
      <c r="K6" s="17">
        <v>133</v>
      </c>
      <c r="L6" s="7">
        <v>57</v>
      </c>
      <c r="M6" s="7"/>
      <c r="P6" s="25">
        <f t="shared" si="0"/>
        <v>392</v>
      </c>
      <c r="Q6" s="18">
        <f t="shared" si="1"/>
        <v>4</v>
      </c>
    </row>
    <row r="7" spans="1:17" ht="12.75">
      <c r="A7" s="15" t="s">
        <v>2</v>
      </c>
      <c r="B7" t="s">
        <v>75</v>
      </c>
      <c r="C7" s="30" t="s">
        <v>22</v>
      </c>
      <c r="D7" s="9" t="s">
        <v>19</v>
      </c>
      <c r="E7" s="4" t="s">
        <v>21</v>
      </c>
      <c r="F7" s="7">
        <v>60</v>
      </c>
      <c r="G7" s="4">
        <v>149</v>
      </c>
      <c r="H7" s="7" t="s">
        <v>21</v>
      </c>
      <c r="I7" s="4" t="s">
        <v>21</v>
      </c>
      <c r="J7" s="4" t="s">
        <v>21</v>
      </c>
      <c r="K7" s="4">
        <v>111</v>
      </c>
      <c r="L7" s="4">
        <v>45</v>
      </c>
      <c r="P7" s="25">
        <f t="shared" si="0"/>
        <v>365</v>
      </c>
      <c r="Q7" s="18">
        <f t="shared" si="1"/>
        <v>4</v>
      </c>
    </row>
    <row r="8" spans="1:17" ht="12.75">
      <c r="A8" s="15" t="s">
        <v>3</v>
      </c>
      <c r="B8" t="s">
        <v>70</v>
      </c>
      <c r="C8" s="30" t="s">
        <v>22</v>
      </c>
      <c r="D8" s="9" t="s">
        <v>19</v>
      </c>
      <c r="E8" s="4" t="s">
        <v>21</v>
      </c>
      <c r="F8" s="7">
        <v>65</v>
      </c>
      <c r="G8" s="4">
        <v>48</v>
      </c>
      <c r="H8" s="7" t="s">
        <v>21</v>
      </c>
      <c r="I8" s="4" t="s">
        <v>21</v>
      </c>
      <c r="J8" s="4" t="s">
        <v>21</v>
      </c>
      <c r="K8" s="4">
        <v>147</v>
      </c>
      <c r="L8" s="4">
        <v>61</v>
      </c>
      <c r="P8" s="25">
        <f t="shared" si="0"/>
        <v>321</v>
      </c>
      <c r="Q8" s="18">
        <f t="shared" si="1"/>
        <v>4</v>
      </c>
    </row>
    <row r="9" spans="1:17" ht="12.75">
      <c r="A9" s="15" t="s">
        <v>4</v>
      </c>
      <c r="B9" s="30" t="s">
        <v>25</v>
      </c>
      <c r="C9" s="30" t="s">
        <v>22</v>
      </c>
      <c r="D9" s="28" t="s">
        <v>19</v>
      </c>
      <c r="E9" s="30">
        <v>99</v>
      </c>
      <c r="F9" s="7" t="s">
        <v>21</v>
      </c>
      <c r="G9" s="4">
        <v>89</v>
      </c>
      <c r="H9" s="7" t="s">
        <v>21</v>
      </c>
      <c r="I9" s="4">
        <v>81</v>
      </c>
      <c r="J9" s="7">
        <v>39</v>
      </c>
      <c r="K9" s="17">
        <v>42</v>
      </c>
      <c r="L9" s="7" t="s">
        <v>21</v>
      </c>
      <c r="P9" s="25">
        <f t="shared" si="0"/>
        <v>311</v>
      </c>
      <c r="Q9" s="18">
        <f t="shared" si="1"/>
        <v>4</v>
      </c>
    </row>
    <row r="10" spans="1:17" ht="12.75">
      <c r="A10" s="15" t="s">
        <v>5</v>
      </c>
      <c r="B10" s="30" t="s">
        <v>44</v>
      </c>
      <c r="C10" s="30" t="s">
        <v>22</v>
      </c>
      <c r="D10" s="28" t="s">
        <v>55</v>
      </c>
      <c r="E10" s="30">
        <v>109</v>
      </c>
      <c r="F10" s="7" t="s">
        <v>21</v>
      </c>
      <c r="G10" s="4" t="s">
        <v>21</v>
      </c>
      <c r="H10" s="7" t="s">
        <v>21</v>
      </c>
      <c r="I10" s="4">
        <v>98</v>
      </c>
      <c r="J10" s="7">
        <v>91</v>
      </c>
      <c r="K10" s="17" t="s">
        <v>21</v>
      </c>
      <c r="L10" s="7" t="s">
        <v>21</v>
      </c>
      <c r="M10" s="7"/>
      <c r="P10" s="25">
        <f t="shared" si="0"/>
        <v>298</v>
      </c>
      <c r="Q10" s="18">
        <f t="shared" si="1"/>
        <v>3</v>
      </c>
    </row>
    <row r="11" spans="1:17" ht="12.75">
      <c r="A11" s="15" t="s">
        <v>6</v>
      </c>
      <c r="B11" t="s">
        <v>120</v>
      </c>
      <c r="C11" t="s">
        <v>22</v>
      </c>
      <c r="D11" s="9" t="s">
        <v>55</v>
      </c>
      <c r="E11" s="4" t="s">
        <v>21</v>
      </c>
      <c r="F11" s="7" t="s">
        <v>21</v>
      </c>
      <c r="G11" s="4" t="s">
        <v>21</v>
      </c>
      <c r="H11" s="7" t="s">
        <v>21</v>
      </c>
      <c r="I11" s="30">
        <v>134</v>
      </c>
      <c r="J11" s="4" t="s">
        <v>21</v>
      </c>
      <c r="K11" s="17" t="s">
        <v>21</v>
      </c>
      <c r="L11" s="4">
        <v>162</v>
      </c>
      <c r="P11" s="25">
        <f t="shared" si="0"/>
        <v>296</v>
      </c>
      <c r="Q11" s="18">
        <f t="shared" si="1"/>
        <v>2</v>
      </c>
    </row>
    <row r="12" spans="1:17" ht="12.75">
      <c r="A12" s="15" t="s">
        <v>7</v>
      </c>
      <c r="B12" t="s">
        <v>29</v>
      </c>
      <c r="C12" t="s">
        <v>22</v>
      </c>
      <c r="D12" s="9" t="s">
        <v>19</v>
      </c>
      <c r="E12" s="4" t="s">
        <v>21</v>
      </c>
      <c r="F12" s="7" t="s">
        <v>21</v>
      </c>
      <c r="G12" s="4" t="s">
        <v>21</v>
      </c>
      <c r="H12" s="7">
        <v>116</v>
      </c>
      <c r="I12" s="30">
        <v>74</v>
      </c>
      <c r="J12" s="4">
        <v>60</v>
      </c>
      <c r="K12" s="4">
        <v>33</v>
      </c>
      <c r="L12" s="7" t="s">
        <v>21</v>
      </c>
      <c r="P12" s="25">
        <f t="shared" si="0"/>
        <v>283</v>
      </c>
      <c r="Q12" s="18">
        <f t="shared" si="1"/>
        <v>4</v>
      </c>
    </row>
    <row r="13" spans="1:17" ht="12.75">
      <c r="A13" s="15" t="s">
        <v>8</v>
      </c>
      <c r="B13" t="s">
        <v>68</v>
      </c>
      <c r="C13" s="30" t="s">
        <v>22</v>
      </c>
      <c r="D13" s="9" t="s">
        <v>19</v>
      </c>
      <c r="E13" s="4" t="s">
        <v>21</v>
      </c>
      <c r="F13" s="7" t="s">
        <v>21</v>
      </c>
      <c r="G13" s="4">
        <v>135</v>
      </c>
      <c r="H13" s="7" t="s">
        <v>21</v>
      </c>
      <c r="I13" s="4" t="s">
        <v>21</v>
      </c>
      <c r="J13" s="4" t="s">
        <v>21</v>
      </c>
      <c r="K13" s="4">
        <v>76</v>
      </c>
      <c r="L13" s="4">
        <v>65</v>
      </c>
      <c r="P13" s="25">
        <f t="shared" si="0"/>
        <v>276</v>
      </c>
      <c r="Q13" s="18">
        <f t="shared" si="1"/>
        <v>3</v>
      </c>
    </row>
    <row r="14" spans="1:17" ht="12.75">
      <c r="A14" s="15" t="s">
        <v>9</v>
      </c>
      <c r="B14" s="30" t="s">
        <v>41</v>
      </c>
      <c r="C14" s="30" t="s">
        <v>56</v>
      </c>
      <c r="D14" s="28" t="s">
        <v>19</v>
      </c>
      <c r="E14" s="30">
        <v>135</v>
      </c>
      <c r="F14" s="7" t="s">
        <v>21</v>
      </c>
      <c r="G14" s="4" t="s">
        <v>21</v>
      </c>
      <c r="H14" s="7" t="s">
        <v>21</v>
      </c>
      <c r="I14" s="4" t="s">
        <v>21</v>
      </c>
      <c r="J14" s="7" t="s">
        <v>21</v>
      </c>
      <c r="K14" s="17" t="s">
        <v>21</v>
      </c>
      <c r="L14" s="7">
        <v>136</v>
      </c>
      <c r="M14" s="7"/>
      <c r="P14" s="25">
        <f t="shared" si="0"/>
        <v>271</v>
      </c>
      <c r="Q14" s="18">
        <f t="shared" si="1"/>
        <v>2</v>
      </c>
    </row>
    <row r="15" spans="1:17" ht="12.75">
      <c r="A15" s="15" t="s">
        <v>10</v>
      </c>
      <c r="B15" t="s">
        <v>71</v>
      </c>
      <c r="C15" s="30" t="s">
        <v>22</v>
      </c>
      <c r="D15" s="9" t="s">
        <v>20</v>
      </c>
      <c r="E15" s="4" t="s">
        <v>21</v>
      </c>
      <c r="F15" s="7" t="s">
        <v>21</v>
      </c>
      <c r="G15" s="4">
        <v>123</v>
      </c>
      <c r="H15" s="7" t="s">
        <v>21</v>
      </c>
      <c r="I15" s="4" t="s">
        <v>21</v>
      </c>
      <c r="J15" s="4" t="s">
        <v>21</v>
      </c>
      <c r="K15" s="4">
        <v>62</v>
      </c>
      <c r="L15" s="4">
        <v>54</v>
      </c>
      <c r="P15" s="25">
        <f t="shared" si="0"/>
        <v>239</v>
      </c>
      <c r="Q15" s="18">
        <f t="shared" si="1"/>
        <v>3</v>
      </c>
    </row>
    <row r="16" spans="1:17" ht="12.75">
      <c r="A16" s="15" t="s">
        <v>11</v>
      </c>
      <c r="B16" t="s">
        <v>140</v>
      </c>
      <c r="C16" s="30" t="s">
        <v>22</v>
      </c>
      <c r="D16" s="9" t="s">
        <v>19</v>
      </c>
      <c r="E16" s="4" t="s">
        <v>21</v>
      </c>
      <c r="F16" s="7" t="s">
        <v>21</v>
      </c>
      <c r="G16" s="4" t="s">
        <v>21</v>
      </c>
      <c r="H16" s="7" t="s">
        <v>21</v>
      </c>
      <c r="I16" s="4" t="s">
        <v>21</v>
      </c>
      <c r="J16">
        <v>122</v>
      </c>
      <c r="K16" s="17" t="s">
        <v>21</v>
      </c>
      <c r="L16" s="4">
        <v>102</v>
      </c>
      <c r="P16" s="25">
        <f t="shared" si="0"/>
        <v>224</v>
      </c>
      <c r="Q16" s="18">
        <f t="shared" si="1"/>
        <v>2</v>
      </c>
    </row>
    <row r="17" spans="1:17" ht="12.75">
      <c r="A17" s="15" t="s">
        <v>12</v>
      </c>
      <c r="B17" t="s">
        <v>137</v>
      </c>
      <c r="C17" s="30" t="s">
        <v>22</v>
      </c>
      <c r="D17" s="9" t="s">
        <v>55</v>
      </c>
      <c r="E17" s="4" t="s">
        <v>21</v>
      </c>
      <c r="F17" s="7" t="s">
        <v>21</v>
      </c>
      <c r="G17" s="4" t="s">
        <v>21</v>
      </c>
      <c r="H17" s="7" t="s">
        <v>21</v>
      </c>
      <c r="I17" s="4" t="s">
        <v>21</v>
      </c>
      <c r="J17">
        <v>110</v>
      </c>
      <c r="K17" s="17" t="s">
        <v>21</v>
      </c>
      <c r="L17" s="4">
        <v>109</v>
      </c>
      <c r="P17" s="25">
        <f t="shared" si="0"/>
        <v>219</v>
      </c>
      <c r="Q17" s="18">
        <f t="shared" si="1"/>
        <v>2</v>
      </c>
    </row>
    <row r="18" spans="1:17" ht="12.75">
      <c r="A18" s="15" t="s">
        <v>13</v>
      </c>
      <c r="B18" t="s">
        <v>59</v>
      </c>
      <c r="C18" s="32" t="s">
        <v>85</v>
      </c>
      <c r="D18" s="28" t="s">
        <v>19</v>
      </c>
      <c r="E18" s="4" t="s">
        <v>21</v>
      </c>
      <c r="F18" s="7">
        <v>83</v>
      </c>
      <c r="G18" s="4">
        <v>104</v>
      </c>
      <c r="H18" s="7">
        <v>25</v>
      </c>
      <c r="I18" s="4" t="s">
        <v>21</v>
      </c>
      <c r="J18" s="7" t="s">
        <v>21</v>
      </c>
      <c r="K18" s="17" t="s">
        <v>21</v>
      </c>
      <c r="L18" s="7" t="s">
        <v>21</v>
      </c>
      <c r="M18" s="7"/>
      <c r="P18" s="25">
        <f t="shared" si="0"/>
        <v>212</v>
      </c>
      <c r="Q18" s="18">
        <f t="shared" si="1"/>
        <v>3</v>
      </c>
    </row>
    <row r="19" spans="1:17" ht="12.75">
      <c r="A19" s="15" t="s">
        <v>14</v>
      </c>
      <c r="B19" t="s">
        <v>72</v>
      </c>
      <c r="C19" s="30" t="s">
        <v>22</v>
      </c>
      <c r="D19" s="9" t="s">
        <v>55</v>
      </c>
      <c r="E19" s="4" t="s">
        <v>21</v>
      </c>
      <c r="F19" s="7" t="s">
        <v>21</v>
      </c>
      <c r="G19" s="4">
        <v>78</v>
      </c>
      <c r="H19" s="7" t="s">
        <v>21</v>
      </c>
      <c r="I19" s="4" t="s">
        <v>21</v>
      </c>
      <c r="J19" s="4" t="s">
        <v>21</v>
      </c>
      <c r="K19" s="4">
        <v>121</v>
      </c>
      <c r="L19" s="7" t="s">
        <v>21</v>
      </c>
      <c r="P19" s="25">
        <f t="shared" si="0"/>
        <v>199</v>
      </c>
      <c r="Q19" s="18">
        <f t="shared" si="1"/>
        <v>2</v>
      </c>
    </row>
    <row r="20" spans="1:17" ht="12.75">
      <c r="A20" s="15" t="s">
        <v>15</v>
      </c>
      <c r="B20" t="s">
        <v>136</v>
      </c>
      <c r="C20" s="30" t="s">
        <v>22</v>
      </c>
      <c r="D20" s="9" t="s">
        <v>19</v>
      </c>
      <c r="E20" s="4" t="s">
        <v>21</v>
      </c>
      <c r="F20" s="7" t="s">
        <v>21</v>
      </c>
      <c r="G20" s="4" t="s">
        <v>21</v>
      </c>
      <c r="H20" s="7" t="s">
        <v>21</v>
      </c>
      <c r="I20" s="4" t="s">
        <v>21</v>
      </c>
      <c r="J20">
        <v>83</v>
      </c>
      <c r="K20" s="17" t="s">
        <v>21</v>
      </c>
      <c r="L20" s="4">
        <v>86</v>
      </c>
      <c r="P20" s="25">
        <f t="shared" si="0"/>
        <v>169</v>
      </c>
      <c r="Q20" s="18">
        <f t="shared" si="1"/>
        <v>2</v>
      </c>
    </row>
    <row r="21" spans="1:17" ht="12.75">
      <c r="A21" s="15" t="s">
        <v>16</v>
      </c>
      <c r="B21" t="s">
        <v>27</v>
      </c>
      <c r="C21" s="30" t="s">
        <v>22</v>
      </c>
      <c r="D21" s="9" t="s">
        <v>19</v>
      </c>
      <c r="E21" s="4" t="s">
        <v>21</v>
      </c>
      <c r="F21" s="7" t="s">
        <v>21</v>
      </c>
      <c r="G21" s="4">
        <v>113</v>
      </c>
      <c r="H21" s="7">
        <v>53</v>
      </c>
      <c r="I21" s="4" t="s">
        <v>21</v>
      </c>
      <c r="J21" s="4" t="s">
        <v>21</v>
      </c>
      <c r="K21" s="17" t="s">
        <v>21</v>
      </c>
      <c r="L21" s="7" t="s">
        <v>21</v>
      </c>
      <c r="P21" s="25">
        <f t="shared" si="0"/>
        <v>166</v>
      </c>
      <c r="Q21" s="18">
        <f t="shared" si="1"/>
        <v>2</v>
      </c>
    </row>
    <row r="22" spans="1:17" ht="12.75">
      <c r="A22" s="15" t="s">
        <v>17</v>
      </c>
      <c r="B22" t="s">
        <v>194</v>
      </c>
      <c r="C22" t="s">
        <v>22</v>
      </c>
      <c r="D22" s="9" t="s">
        <v>55</v>
      </c>
      <c r="E22" s="4" t="s">
        <v>21</v>
      </c>
      <c r="F22" s="7" t="s">
        <v>21</v>
      </c>
      <c r="G22" s="4" t="s">
        <v>21</v>
      </c>
      <c r="H22" s="7" t="s">
        <v>21</v>
      </c>
      <c r="I22" s="4" t="s">
        <v>21</v>
      </c>
      <c r="J22" s="4" t="s">
        <v>21</v>
      </c>
      <c r="K22" s="4" t="s">
        <v>21</v>
      </c>
      <c r="L22">
        <v>148</v>
      </c>
      <c r="P22" s="25">
        <f t="shared" si="0"/>
        <v>148</v>
      </c>
      <c r="Q22" s="18">
        <f t="shared" si="1"/>
        <v>1</v>
      </c>
    </row>
    <row r="23" spans="1:17" ht="12.75">
      <c r="A23" s="15" t="s">
        <v>18</v>
      </c>
      <c r="B23" t="s">
        <v>268</v>
      </c>
      <c r="C23" s="30" t="s">
        <v>22</v>
      </c>
      <c r="D23" s="9" t="s">
        <v>19</v>
      </c>
      <c r="E23" s="4" t="s">
        <v>21</v>
      </c>
      <c r="F23" s="4" t="s">
        <v>21</v>
      </c>
      <c r="G23" s="4" t="s">
        <v>21</v>
      </c>
      <c r="H23" s="10">
        <v>142</v>
      </c>
      <c r="I23" s="4" t="s">
        <v>21</v>
      </c>
      <c r="J23" s="4" t="s">
        <v>21</v>
      </c>
      <c r="K23" s="4" t="s">
        <v>21</v>
      </c>
      <c r="L23" s="4" t="s">
        <v>21</v>
      </c>
      <c r="P23" s="25">
        <f t="shared" si="0"/>
        <v>142</v>
      </c>
      <c r="Q23" s="18">
        <f t="shared" si="1"/>
        <v>1</v>
      </c>
    </row>
    <row r="24" spans="1:17" ht="12.75">
      <c r="A24" s="15" t="s">
        <v>86</v>
      </c>
      <c r="B24" t="s">
        <v>73</v>
      </c>
      <c r="C24" s="32" t="s">
        <v>85</v>
      </c>
      <c r="D24" s="9" t="s">
        <v>19</v>
      </c>
      <c r="E24" s="4" t="s">
        <v>21</v>
      </c>
      <c r="F24" s="7" t="s">
        <v>21</v>
      </c>
      <c r="G24" s="4">
        <v>23</v>
      </c>
      <c r="H24" s="7">
        <v>89</v>
      </c>
      <c r="I24" s="4" t="s">
        <v>21</v>
      </c>
      <c r="J24" s="4" t="s">
        <v>21</v>
      </c>
      <c r="K24" s="4">
        <v>30</v>
      </c>
      <c r="L24" s="7" t="s">
        <v>21</v>
      </c>
      <c r="P24" s="25">
        <f t="shared" si="0"/>
        <v>142</v>
      </c>
      <c r="Q24" s="18">
        <f t="shared" si="1"/>
        <v>3</v>
      </c>
    </row>
    <row r="25" spans="1:17" ht="12.75">
      <c r="A25" s="15" t="s">
        <v>87</v>
      </c>
      <c r="B25" t="s">
        <v>83</v>
      </c>
      <c r="C25" s="32" t="s">
        <v>85</v>
      </c>
      <c r="D25" s="9" t="s">
        <v>19</v>
      </c>
      <c r="E25" s="4" t="s">
        <v>21</v>
      </c>
      <c r="F25" s="7">
        <v>91</v>
      </c>
      <c r="G25" s="4">
        <v>29</v>
      </c>
      <c r="H25" s="7">
        <v>22</v>
      </c>
      <c r="I25" s="4" t="s">
        <v>21</v>
      </c>
      <c r="J25" s="4" t="s">
        <v>21</v>
      </c>
      <c r="K25" s="17" t="s">
        <v>21</v>
      </c>
      <c r="L25" s="7" t="s">
        <v>21</v>
      </c>
      <c r="P25" s="25">
        <f t="shared" si="0"/>
        <v>142</v>
      </c>
      <c r="Q25" s="18">
        <f t="shared" si="1"/>
        <v>3</v>
      </c>
    </row>
    <row r="26" spans="1:17" ht="12.75">
      <c r="A26" s="15" t="s">
        <v>88</v>
      </c>
      <c r="B26" t="s">
        <v>61</v>
      </c>
      <c r="C26" s="32" t="s">
        <v>85</v>
      </c>
      <c r="D26" s="28" t="s">
        <v>19</v>
      </c>
      <c r="E26" s="4" t="s">
        <v>21</v>
      </c>
      <c r="F26" s="7" t="s">
        <v>21</v>
      </c>
      <c r="G26" s="4">
        <v>60</v>
      </c>
      <c r="H26" s="7">
        <v>31</v>
      </c>
      <c r="I26" s="4" t="s">
        <v>21</v>
      </c>
      <c r="J26" s="7" t="s">
        <v>21</v>
      </c>
      <c r="K26" s="17">
        <v>46</v>
      </c>
      <c r="L26" s="7" t="s">
        <v>21</v>
      </c>
      <c r="M26" s="7"/>
      <c r="P26" s="25">
        <f t="shared" si="0"/>
        <v>137</v>
      </c>
      <c r="Q26" s="18">
        <f t="shared" si="1"/>
        <v>3</v>
      </c>
    </row>
    <row r="27" spans="1:17" ht="12.75">
      <c r="A27" s="15" t="s">
        <v>89</v>
      </c>
      <c r="B27" s="30" t="s">
        <v>258</v>
      </c>
      <c r="C27" s="30" t="s">
        <v>22</v>
      </c>
      <c r="D27" s="9" t="s">
        <v>20</v>
      </c>
      <c r="E27" s="4" t="s">
        <v>21</v>
      </c>
      <c r="F27" s="30">
        <v>136</v>
      </c>
      <c r="G27" s="4" t="s">
        <v>21</v>
      </c>
      <c r="H27" s="4" t="s">
        <v>21</v>
      </c>
      <c r="I27" s="4" t="s">
        <v>21</v>
      </c>
      <c r="J27" s="4" t="s">
        <v>21</v>
      </c>
      <c r="K27" s="4" t="s">
        <v>21</v>
      </c>
      <c r="L27" s="4" t="s">
        <v>21</v>
      </c>
      <c r="P27" s="25">
        <f t="shared" si="0"/>
        <v>136</v>
      </c>
      <c r="Q27" s="18">
        <f t="shared" si="1"/>
        <v>1</v>
      </c>
    </row>
    <row r="28" spans="1:17" ht="12.75">
      <c r="A28" s="15" t="s">
        <v>90</v>
      </c>
      <c r="B28" t="s">
        <v>133</v>
      </c>
      <c r="C28" t="s">
        <v>143</v>
      </c>
      <c r="D28" s="9" t="s">
        <v>55</v>
      </c>
      <c r="E28" s="4" t="s">
        <v>21</v>
      </c>
      <c r="F28" s="7" t="s">
        <v>21</v>
      </c>
      <c r="G28" s="4" t="s">
        <v>21</v>
      </c>
      <c r="H28" s="7" t="s">
        <v>21</v>
      </c>
      <c r="I28" s="4" t="s">
        <v>21</v>
      </c>
      <c r="J28">
        <v>136</v>
      </c>
      <c r="K28" s="17" t="s">
        <v>21</v>
      </c>
      <c r="L28" s="7" t="s">
        <v>21</v>
      </c>
      <c r="P28" s="25">
        <f t="shared" si="0"/>
        <v>136</v>
      </c>
      <c r="Q28" s="18">
        <f t="shared" si="1"/>
        <v>1</v>
      </c>
    </row>
    <row r="29" spans="1:17" ht="12.75">
      <c r="A29" s="15" t="s">
        <v>91</v>
      </c>
      <c r="B29" s="30" t="s">
        <v>254</v>
      </c>
      <c r="C29" s="30" t="s">
        <v>85</v>
      </c>
      <c r="D29" s="9" t="s">
        <v>19</v>
      </c>
      <c r="E29" s="4" t="s">
        <v>21</v>
      </c>
      <c r="F29" s="30">
        <v>39</v>
      </c>
      <c r="G29" s="4" t="s">
        <v>21</v>
      </c>
      <c r="H29" s="4">
        <v>97</v>
      </c>
      <c r="I29" s="4" t="s">
        <v>21</v>
      </c>
      <c r="J29" s="4" t="s">
        <v>21</v>
      </c>
      <c r="K29" s="4" t="s">
        <v>21</v>
      </c>
      <c r="L29" s="4" t="s">
        <v>21</v>
      </c>
      <c r="P29" s="25">
        <f t="shared" si="0"/>
        <v>136</v>
      </c>
      <c r="Q29" s="18">
        <f t="shared" si="1"/>
        <v>2</v>
      </c>
    </row>
    <row r="30" spans="1:17" ht="12.75">
      <c r="A30" s="15" t="s">
        <v>92</v>
      </c>
      <c r="B30" t="s">
        <v>79</v>
      </c>
      <c r="C30" s="32" t="s">
        <v>85</v>
      </c>
      <c r="D30" s="9" t="s">
        <v>19</v>
      </c>
      <c r="E30" s="4" t="s">
        <v>21</v>
      </c>
      <c r="F30" s="7" t="s">
        <v>21</v>
      </c>
      <c r="G30" s="4">
        <v>83</v>
      </c>
      <c r="H30" s="7">
        <v>34</v>
      </c>
      <c r="I30" s="4" t="s">
        <v>21</v>
      </c>
      <c r="J30" s="4" t="s">
        <v>21</v>
      </c>
      <c r="K30" s="4">
        <v>14</v>
      </c>
      <c r="L30" s="7" t="s">
        <v>21</v>
      </c>
      <c r="P30" s="25">
        <f t="shared" si="0"/>
        <v>131</v>
      </c>
      <c r="Q30" s="18">
        <f t="shared" si="1"/>
        <v>3</v>
      </c>
    </row>
    <row r="31" spans="1:17" ht="12.75">
      <c r="A31" s="15" t="s">
        <v>93</v>
      </c>
      <c r="B31" t="s">
        <v>175</v>
      </c>
      <c r="C31" s="30" t="s">
        <v>22</v>
      </c>
      <c r="D31" s="9" t="s">
        <v>55</v>
      </c>
      <c r="E31" s="4" t="s">
        <v>21</v>
      </c>
      <c r="F31" s="7" t="s">
        <v>21</v>
      </c>
      <c r="G31" s="4">
        <v>64</v>
      </c>
      <c r="H31" s="7" t="s">
        <v>21</v>
      </c>
      <c r="I31" s="4" t="s">
        <v>21</v>
      </c>
      <c r="J31" s="4" t="s">
        <v>21</v>
      </c>
      <c r="K31" s="4">
        <v>66</v>
      </c>
      <c r="L31" s="7" t="s">
        <v>21</v>
      </c>
      <c r="P31" s="25">
        <f t="shared" si="0"/>
        <v>130</v>
      </c>
      <c r="Q31" s="18">
        <f t="shared" si="1"/>
        <v>2</v>
      </c>
    </row>
    <row r="32" spans="1:17" ht="12.75">
      <c r="A32" s="15" t="s">
        <v>94</v>
      </c>
      <c r="B32" t="s">
        <v>269</v>
      </c>
      <c r="C32" s="30" t="s">
        <v>22</v>
      </c>
      <c r="D32" s="9" t="s">
        <v>19</v>
      </c>
      <c r="E32" s="4" t="s">
        <v>21</v>
      </c>
      <c r="F32" s="4" t="s">
        <v>21</v>
      </c>
      <c r="G32" s="4" t="s">
        <v>21</v>
      </c>
      <c r="H32" s="10">
        <v>128</v>
      </c>
      <c r="I32" s="4" t="s">
        <v>21</v>
      </c>
      <c r="J32" s="4" t="s">
        <v>21</v>
      </c>
      <c r="K32" s="4" t="s">
        <v>21</v>
      </c>
      <c r="L32" s="4" t="s">
        <v>21</v>
      </c>
      <c r="P32" s="25">
        <f t="shared" si="0"/>
        <v>128</v>
      </c>
      <c r="Q32" s="18">
        <f t="shared" si="1"/>
        <v>1</v>
      </c>
    </row>
    <row r="33" spans="1:17" ht="12.75">
      <c r="A33" s="15" t="s">
        <v>95</v>
      </c>
      <c r="B33" t="s">
        <v>195</v>
      </c>
      <c r="C33" t="s">
        <v>22</v>
      </c>
      <c r="D33" s="9" t="s">
        <v>55</v>
      </c>
      <c r="E33" s="4" t="s">
        <v>21</v>
      </c>
      <c r="F33" s="7" t="s">
        <v>21</v>
      </c>
      <c r="G33" s="4" t="s">
        <v>21</v>
      </c>
      <c r="H33" s="7" t="s">
        <v>21</v>
      </c>
      <c r="I33" s="4" t="s">
        <v>21</v>
      </c>
      <c r="J33" s="4" t="s">
        <v>21</v>
      </c>
      <c r="K33" s="4" t="s">
        <v>21</v>
      </c>
      <c r="L33">
        <v>126</v>
      </c>
      <c r="P33" s="25">
        <f t="shared" si="0"/>
        <v>126</v>
      </c>
      <c r="Q33" s="18">
        <f t="shared" si="1"/>
        <v>1</v>
      </c>
    </row>
    <row r="34" spans="1:17" ht="12.75">
      <c r="A34" s="15" t="s">
        <v>96</v>
      </c>
      <c r="B34" s="30" t="s">
        <v>259</v>
      </c>
      <c r="C34" s="30" t="s">
        <v>22</v>
      </c>
      <c r="D34" s="9" t="s">
        <v>19</v>
      </c>
      <c r="E34" s="4" t="s">
        <v>21</v>
      </c>
      <c r="F34" s="30">
        <v>122</v>
      </c>
      <c r="G34" s="4" t="s">
        <v>21</v>
      </c>
      <c r="H34" s="4" t="s">
        <v>21</v>
      </c>
      <c r="I34" s="4" t="s">
        <v>21</v>
      </c>
      <c r="J34" s="4" t="s">
        <v>21</v>
      </c>
      <c r="K34" s="4" t="s">
        <v>21</v>
      </c>
      <c r="L34" s="4" t="s">
        <v>21</v>
      </c>
      <c r="P34" s="25">
        <f t="shared" si="0"/>
        <v>122</v>
      </c>
      <c r="Q34" s="18">
        <f t="shared" si="1"/>
        <v>1</v>
      </c>
    </row>
    <row r="35" spans="1:17" ht="12.75">
      <c r="A35" s="15" t="s">
        <v>97</v>
      </c>
      <c r="B35" s="30" t="s">
        <v>48</v>
      </c>
      <c r="C35" s="30" t="s">
        <v>56</v>
      </c>
      <c r="D35" s="28" t="s">
        <v>55</v>
      </c>
      <c r="E35" s="30">
        <v>69</v>
      </c>
      <c r="F35" s="7" t="s">
        <v>21</v>
      </c>
      <c r="G35" s="4" t="s">
        <v>21</v>
      </c>
      <c r="H35" s="7" t="s">
        <v>21</v>
      </c>
      <c r="I35" s="4" t="s">
        <v>21</v>
      </c>
      <c r="J35" s="4" t="s">
        <v>21</v>
      </c>
      <c r="K35" s="17" t="s">
        <v>21</v>
      </c>
      <c r="L35">
        <v>48</v>
      </c>
      <c r="M35" s="7"/>
      <c r="P35" s="25">
        <f t="shared" si="0"/>
        <v>117</v>
      </c>
      <c r="Q35" s="18">
        <f t="shared" si="1"/>
        <v>2</v>
      </c>
    </row>
    <row r="36" spans="1:17" ht="12.75">
      <c r="A36" s="15" t="s">
        <v>98</v>
      </c>
      <c r="B36" t="s">
        <v>78</v>
      </c>
      <c r="C36" s="32" t="s">
        <v>85</v>
      </c>
      <c r="D36" s="9" t="s">
        <v>19</v>
      </c>
      <c r="E36" s="4" t="s">
        <v>21</v>
      </c>
      <c r="F36" s="7" t="s">
        <v>21</v>
      </c>
      <c r="G36" s="4">
        <v>14</v>
      </c>
      <c r="H36" s="7">
        <v>49</v>
      </c>
      <c r="I36" s="4" t="s">
        <v>21</v>
      </c>
      <c r="J36" s="4" t="s">
        <v>21</v>
      </c>
      <c r="K36" s="4">
        <v>50</v>
      </c>
      <c r="L36" s="7" t="s">
        <v>21</v>
      </c>
      <c r="P36" s="25">
        <f t="shared" si="0"/>
        <v>113</v>
      </c>
      <c r="Q36" s="18">
        <f t="shared" si="1"/>
        <v>3</v>
      </c>
    </row>
    <row r="37" spans="1:17" ht="12.75">
      <c r="A37" s="15" t="s">
        <v>99</v>
      </c>
      <c r="B37" s="30" t="s">
        <v>260</v>
      </c>
      <c r="C37" s="30" t="s">
        <v>22</v>
      </c>
      <c r="D37" s="9" t="s">
        <v>19</v>
      </c>
      <c r="E37" s="4" t="s">
        <v>21</v>
      </c>
      <c r="F37" s="30">
        <v>110</v>
      </c>
      <c r="G37" s="4" t="s">
        <v>21</v>
      </c>
      <c r="H37" s="4" t="s">
        <v>21</v>
      </c>
      <c r="I37" s="4" t="s">
        <v>21</v>
      </c>
      <c r="J37" s="4" t="s">
        <v>21</v>
      </c>
      <c r="K37" s="4" t="s">
        <v>21</v>
      </c>
      <c r="L37" s="4" t="s">
        <v>21</v>
      </c>
      <c r="P37" s="25">
        <f aca="true" t="shared" si="2" ref="P37:P68">IF(Q37=4,LARGE(E37:O37,1)+LARGE(E37:O37,2)+LARGE(E37:O37,3)+LARGE(E37:O37,4),SUM(E37:O37))</f>
        <v>110</v>
      </c>
      <c r="Q37" s="18">
        <f aca="true" t="shared" si="3" ref="Q37:Q68">IF(COUNT(E37:O37)&lt;5,COUNT(E37:O37),4)</f>
        <v>1</v>
      </c>
    </row>
    <row r="38" spans="1:17" ht="12.75">
      <c r="A38" s="15" t="s">
        <v>100</v>
      </c>
      <c r="B38" t="s">
        <v>270</v>
      </c>
      <c r="C38" s="32" t="s">
        <v>85</v>
      </c>
      <c r="D38" s="9" t="s">
        <v>19</v>
      </c>
      <c r="E38" s="4" t="s">
        <v>21</v>
      </c>
      <c r="F38" s="4" t="s">
        <v>21</v>
      </c>
      <c r="G38" s="4" t="s">
        <v>21</v>
      </c>
      <c r="H38" s="10">
        <v>106</v>
      </c>
      <c r="I38" s="4" t="s">
        <v>21</v>
      </c>
      <c r="J38" s="4" t="s">
        <v>21</v>
      </c>
      <c r="K38" s="4" t="s">
        <v>21</v>
      </c>
      <c r="L38" s="4" t="s">
        <v>21</v>
      </c>
      <c r="P38" s="25">
        <f t="shared" si="2"/>
        <v>106</v>
      </c>
      <c r="Q38" s="18">
        <f t="shared" si="3"/>
        <v>1</v>
      </c>
    </row>
    <row r="39" spans="1:17" ht="12.75">
      <c r="A39" s="15" t="s">
        <v>101</v>
      </c>
      <c r="B39" t="s">
        <v>28</v>
      </c>
      <c r="C39" s="30" t="s">
        <v>22</v>
      </c>
      <c r="D39" s="9" t="s">
        <v>19</v>
      </c>
      <c r="E39" s="4" t="s">
        <v>21</v>
      </c>
      <c r="F39" s="7" t="s">
        <v>21</v>
      </c>
      <c r="G39" s="4">
        <v>38</v>
      </c>
      <c r="H39" s="7">
        <v>66</v>
      </c>
      <c r="I39" s="4" t="s">
        <v>21</v>
      </c>
      <c r="J39" s="4" t="s">
        <v>21</v>
      </c>
      <c r="K39" s="17" t="s">
        <v>21</v>
      </c>
      <c r="L39" s="7" t="s">
        <v>21</v>
      </c>
      <c r="P39" s="25">
        <f t="shared" si="2"/>
        <v>104</v>
      </c>
      <c r="Q39" s="18">
        <f t="shared" si="3"/>
        <v>2</v>
      </c>
    </row>
    <row r="40" spans="1:17" ht="12.75">
      <c r="A40" s="15" t="s">
        <v>102</v>
      </c>
      <c r="B40" t="s">
        <v>171</v>
      </c>
      <c r="C40" s="32" t="s">
        <v>22</v>
      </c>
      <c r="D40" s="9" t="s">
        <v>19</v>
      </c>
      <c r="E40" s="4" t="s">
        <v>21</v>
      </c>
      <c r="F40" s="7" t="s">
        <v>21</v>
      </c>
      <c r="G40" s="4" t="s">
        <v>21</v>
      </c>
      <c r="H40" s="7" t="s">
        <v>21</v>
      </c>
      <c r="I40" s="4" t="s">
        <v>21</v>
      </c>
      <c r="J40" s="4" t="s">
        <v>21</v>
      </c>
      <c r="K40">
        <v>102</v>
      </c>
      <c r="L40" s="7" t="s">
        <v>21</v>
      </c>
      <c r="P40" s="25">
        <f t="shared" si="2"/>
        <v>102</v>
      </c>
      <c r="Q40" s="18">
        <f t="shared" si="3"/>
        <v>1</v>
      </c>
    </row>
    <row r="41" spans="1:17" ht="12.75">
      <c r="A41" s="15" t="s">
        <v>103</v>
      </c>
      <c r="B41" s="30" t="s">
        <v>249</v>
      </c>
      <c r="C41" s="30" t="s">
        <v>22</v>
      </c>
      <c r="D41" s="9" t="s">
        <v>19</v>
      </c>
      <c r="E41" s="4" t="s">
        <v>21</v>
      </c>
      <c r="F41" s="30">
        <v>100</v>
      </c>
      <c r="G41" s="4" t="s">
        <v>21</v>
      </c>
      <c r="H41" s="4" t="s">
        <v>21</v>
      </c>
      <c r="I41" s="4" t="s">
        <v>21</v>
      </c>
      <c r="J41" s="4" t="s">
        <v>21</v>
      </c>
      <c r="K41" s="4" t="s">
        <v>21</v>
      </c>
      <c r="L41" s="4" t="s">
        <v>21</v>
      </c>
      <c r="P41" s="25">
        <f t="shared" si="2"/>
        <v>100</v>
      </c>
      <c r="Q41" s="18">
        <f t="shared" si="3"/>
        <v>1</v>
      </c>
    </row>
    <row r="42" spans="1:17" ht="12.75">
      <c r="A42" s="15" t="s">
        <v>104</v>
      </c>
      <c r="B42" t="s">
        <v>116</v>
      </c>
      <c r="C42" t="s">
        <v>121</v>
      </c>
      <c r="D42" s="9" t="s">
        <v>19</v>
      </c>
      <c r="E42" s="4" t="s">
        <v>21</v>
      </c>
      <c r="F42" s="7" t="s">
        <v>21</v>
      </c>
      <c r="G42" s="4" t="s">
        <v>21</v>
      </c>
      <c r="H42" s="7" t="s">
        <v>21</v>
      </c>
      <c r="I42" s="30">
        <v>68</v>
      </c>
      <c r="J42" s="4" t="s">
        <v>21</v>
      </c>
      <c r="K42" s="17" t="s">
        <v>21</v>
      </c>
      <c r="L42" s="4">
        <v>29</v>
      </c>
      <c r="P42" s="25">
        <f t="shared" si="2"/>
        <v>97</v>
      </c>
      <c r="Q42" s="18">
        <f t="shared" si="3"/>
        <v>2</v>
      </c>
    </row>
    <row r="43" spans="1:17" ht="12.75">
      <c r="A43" s="15" t="s">
        <v>105</v>
      </c>
      <c r="B43" t="s">
        <v>196</v>
      </c>
      <c r="C43" t="s">
        <v>22</v>
      </c>
      <c r="D43" s="9" t="s">
        <v>55</v>
      </c>
      <c r="E43" s="4" t="s">
        <v>21</v>
      </c>
      <c r="F43" s="7" t="s">
        <v>21</v>
      </c>
      <c r="G43" s="4" t="s">
        <v>21</v>
      </c>
      <c r="H43" s="7" t="s">
        <v>21</v>
      </c>
      <c r="I43" s="4" t="s">
        <v>21</v>
      </c>
      <c r="J43" s="4" t="s">
        <v>21</v>
      </c>
      <c r="K43" s="4" t="s">
        <v>21</v>
      </c>
      <c r="L43">
        <v>96</v>
      </c>
      <c r="P43" s="25">
        <f t="shared" si="2"/>
        <v>96</v>
      </c>
      <c r="Q43" s="18">
        <f t="shared" si="3"/>
        <v>1</v>
      </c>
    </row>
    <row r="44" spans="1:17" ht="12.75">
      <c r="A44" s="15" t="s">
        <v>106</v>
      </c>
      <c r="B44" t="s">
        <v>77</v>
      </c>
      <c r="C44" s="32" t="s">
        <v>85</v>
      </c>
      <c r="D44" s="9" t="s">
        <v>19</v>
      </c>
      <c r="E44" s="4" t="s">
        <v>21</v>
      </c>
      <c r="F44" s="7" t="s">
        <v>21</v>
      </c>
      <c r="G44" s="4">
        <v>96</v>
      </c>
      <c r="H44" s="7" t="s">
        <v>21</v>
      </c>
      <c r="I44" s="4" t="s">
        <v>21</v>
      </c>
      <c r="J44" s="4" t="s">
        <v>21</v>
      </c>
      <c r="K44" s="17" t="s">
        <v>21</v>
      </c>
      <c r="L44" s="7" t="s">
        <v>21</v>
      </c>
      <c r="P44" s="25">
        <f t="shared" si="2"/>
        <v>96</v>
      </c>
      <c r="Q44" s="18">
        <f t="shared" si="3"/>
        <v>1</v>
      </c>
    </row>
    <row r="45" spans="1:17" ht="12.75">
      <c r="A45" s="15" t="s">
        <v>107</v>
      </c>
      <c r="B45" t="s">
        <v>172</v>
      </c>
      <c r="C45" s="32" t="s">
        <v>22</v>
      </c>
      <c r="D45" s="9" t="s">
        <v>19</v>
      </c>
      <c r="E45" s="4" t="s">
        <v>21</v>
      </c>
      <c r="F45" s="7" t="s">
        <v>21</v>
      </c>
      <c r="G45" s="4" t="s">
        <v>21</v>
      </c>
      <c r="H45" s="7" t="s">
        <v>21</v>
      </c>
      <c r="I45" s="4" t="s">
        <v>21</v>
      </c>
      <c r="J45" s="4" t="s">
        <v>21</v>
      </c>
      <c r="K45">
        <v>94</v>
      </c>
      <c r="L45" s="7" t="s">
        <v>21</v>
      </c>
      <c r="P45" s="25">
        <f t="shared" si="2"/>
        <v>94</v>
      </c>
      <c r="Q45" s="18">
        <f t="shared" si="3"/>
        <v>1</v>
      </c>
    </row>
    <row r="46" spans="1:17" ht="12.75">
      <c r="A46" s="15" t="s">
        <v>108</v>
      </c>
      <c r="B46" t="s">
        <v>197</v>
      </c>
      <c r="C46" t="s">
        <v>22</v>
      </c>
      <c r="D46" s="9" t="s">
        <v>55</v>
      </c>
      <c r="E46" s="4" t="s">
        <v>21</v>
      </c>
      <c r="F46" s="7" t="s">
        <v>21</v>
      </c>
      <c r="G46" s="4" t="s">
        <v>21</v>
      </c>
      <c r="H46" s="7" t="s">
        <v>21</v>
      </c>
      <c r="I46" s="4" t="s">
        <v>21</v>
      </c>
      <c r="J46" s="4" t="s">
        <v>21</v>
      </c>
      <c r="K46" s="4" t="s">
        <v>21</v>
      </c>
      <c r="L46">
        <v>91</v>
      </c>
      <c r="P46" s="25">
        <f t="shared" si="2"/>
        <v>91</v>
      </c>
      <c r="Q46" s="18">
        <f t="shared" si="3"/>
        <v>1</v>
      </c>
    </row>
    <row r="47" spans="1:17" ht="12.75">
      <c r="A47" s="15" t="s">
        <v>109</v>
      </c>
      <c r="B47" s="31" t="s">
        <v>45</v>
      </c>
      <c r="C47" s="30" t="s">
        <v>22</v>
      </c>
      <c r="D47" s="28" t="s">
        <v>19</v>
      </c>
      <c r="E47" s="30">
        <v>90</v>
      </c>
      <c r="F47" s="7" t="s">
        <v>21</v>
      </c>
      <c r="G47" s="4" t="s">
        <v>21</v>
      </c>
      <c r="H47" s="7" t="s">
        <v>21</v>
      </c>
      <c r="I47" s="4" t="s">
        <v>21</v>
      </c>
      <c r="J47" s="7" t="s">
        <v>21</v>
      </c>
      <c r="K47" s="17" t="s">
        <v>21</v>
      </c>
      <c r="L47" s="7" t="s">
        <v>21</v>
      </c>
      <c r="M47" s="7"/>
      <c r="P47" s="25">
        <f t="shared" si="2"/>
        <v>90</v>
      </c>
      <c r="Q47" s="18">
        <f t="shared" si="3"/>
        <v>1</v>
      </c>
    </row>
    <row r="48" spans="1:17" ht="12.75">
      <c r="A48" s="15" t="s">
        <v>122</v>
      </c>
      <c r="B48" t="s">
        <v>117</v>
      </c>
      <c r="C48" t="s">
        <v>22</v>
      </c>
      <c r="D48" s="9" t="s">
        <v>19</v>
      </c>
      <c r="E48" s="4" t="s">
        <v>21</v>
      </c>
      <c r="F48" s="7" t="s">
        <v>21</v>
      </c>
      <c r="G48" s="4" t="s">
        <v>21</v>
      </c>
      <c r="H48" s="7" t="s">
        <v>21</v>
      </c>
      <c r="I48" s="30">
        <v>89</v>
      </c>
      <c r="J48" s="4" t="s">
        <v>21</v>
      </c>
      <c r="K48" s="17" t="s">
        <v>21</v>
      </c>
      <c r="L48" s="7" t="s">
        <v>21</v>
      </c>
      <c r="P48" s="25">
        <f t="shared" si="2"/>
        <v>89</v>
      </c>
      <c r="Q48" s="18">
        <f t="shared" si="3"/>
        <v>1</v>
      </c>
    </row>
    <row r="49" spans="1:17" ht="12.75">
      <c r="A49" s="15" t="s">
        <v>123</v>
      </c>
      <c r="B49" t="s">
        <v>173</v>
      </c>
      <c r="C49" s="32" t="s">
        <v>22</v>
      </c>
      <c r="D49" s="9" t="s">
        <v>19</v>
      </c>
      <c r="E49" s="4" t="s">
        <v>21</v>
      </c>
      <c r="F49" s="7" t="s">
        <v>21</v>
      </c>
      <c r="G49" s="4" t="s">
        <v>21</v>
      </c>
      <c r="H49" s="7" t="s">
        <v>21</v>
      </c>
      <c r="I49" s="4" t="s">
        <v>21</v>
      </c>
      <c r="J49" s="4" t="s">
        <v>21</v>
      </c>
      <c r="K49">
        <v>87</v>
      </c>
      <c r="L49" s="7" t="s">
        <v>21</v>
      </c>
      <c r="P49" s="25">
        <f t="shared" si="2"/>
        <v>87</v>
      </c>
      <c r="Q49" s="18">
        <f t="shared" si="3"/>
        <v>1</v>
      </c>
    </row>
    <row r="50" spans="1:17" ht="12.75">
      <c r="A50" s="15" t="s">
        <v>124</v>
      </c>
      <c r="B50" t="s">
        <v>82</v>
      </c>
      <c r="C50" s="32" t="s">
        <v>85</v>
      </c>
      <c r="D50" s="9" t="s">
        <v>19</v>
      </c>
      <c r="E50" s="4" t="s">
        <v>21</v>
      </c>
      <c r="F50" s="7" t="s">
        <v>21</v>
      </c>
      <c r="G50" s="4">
        <v>32</v>
      </c>
      <c r="H50" s="7">
        <v>37</v>
      </c>
      <c r="I50" s="4" t="s">
        <v>21</v>
      </c>
      <c r="J50" s="4" t="s">
        <v>21</v>
      </c>
      <c r="K50" s="4">
        <v>16</v>
      </c>
      <c r="L50" s="7" t="s">
        <v>21</v>
      </c>
      <c r="P50" s="25">
        <f t="shared" si="2"/>
        <v>85</v>
      </c>
      <c r="Q50" s="18">
        <f t="shared" si="3"/>
        <v>3</v>
      </c>
    </row>
    <row r="51" spans="1:17" ht="12.75">
      <c r="A51" s="15" t="s">
        <v>125</v>
      </c>
      <c r="B51" s="30" t="s">
        <v>252</v>
      </c>
      <c r="C51" s="30" t="s">
        <v>85</v>
      </c>
      <c r="D51" s="9" t="s">
        <v>19</v>
      </c>
      <c r="E51" s="4" t="s">
        <v>21</v>
      </c>
      <c r="F51" s="30">
        <v>55</v>
      </c>
      <c r="G51" s="4" t="s">
        <v>21</v>
      </c>
      <c r="H51" s="4">
        <v>28</v>
      </c>
      <c r="I51" s="4" t="s">
        <v>21</v>
      </c>
      <c r="J51" s="4" t="s">
        <v>21</v>
      </c>
      <c r="K51" s="4" t="s">
        <v>21</v>
      </c>
      <c r="L51" s="4" t="s">
        <v>21</v>
      </c>
      <c r="P51" s="25">
        <f t="shared" si="2"/>
        <v>83</v>
      </c>
      <c r="Q51" s="18">
        <f t="shared" si="3"/>
        <v>2</v>
      </c>
    </row>
    <row r="52" spans="1:17" ht="12.75">
      <c r="A52" s="15" t="s">
        <v>126</v>
      </c>
      <c r="B52" t="s">
        <v>271</v>
      </c>
      <c r="C52" s="30" t="s">
        <v>22</v>
      </c>
      <c r="D52" s="9" t="s">
        <v>20</v>
      </c>
      <c r="E52" s="4" t="s">
        <v>21</v>
      </c>
      <c r="F52" s="4" t="s">
        <v>21</v>
      </c>
      <c r="G52" s="4" t="s">
        <v>21</v>
      </c>
      <c r="H52" s="10">
        <v>82</v>
      </c>
      <c r="I52" s="4" t="s">
        <v>21</v>
      </c>
      <c r="J52" s="4" t="s">
        <v>21</v>
      </c>
      <c r="K52" s="4" t="s">
        <v>21</v>
      </c>
      <c r="L52" s="4" t="s">
        <v>21</v>
      </c>
      <c r="P52" s="25">
        <f t="shared" si="2"/>
        <v>82</v>
      </c>
      <c r="Q52" s="18">
        <f t="shared" si="3"/>
        <v>1</v>
      </c>
    </row>
    <row r="53" spans="1:17" ht="12.75">
      <c r="A53" s="15" t="s">
        <v>127</v>
      </c>
      <c r="B53" s="30" t="s">
        <v>46</v>
      </c>
      <c r="C53" s="30" t="s">
        <v>56</v>
      </c>
      <c r="D53" s="28" t="s">
        <v>19</v>
      </c>
      <c r="E53" s="30">
        <v>82</v>
      </c>
      <c r="F53" s="7" t="s">
        <v>21</v>
      </c>
      <c r="G53" s="4" t="s">
        <v>21</v>
      </c>
      <c r="H53" s="7" t="s">
        <v>21</v>
      </c>
      <c r="I53" s="4" t="s">
        <v>21</v>
      </c>
      <c r="J53" s="7" t="s">
        <v>21</v>
      </c>
      <c r="K53" s="17" t="s">
        <v>21</v>
      </c>
      <c r="L53" s="7" t="s">
        <v>21</v>
      </c>
      <c r="M53" s="7"/>
      <c r="P53" s="25">
        <f t="shared" si="2"/>
        <v>82</v>
      </c>
      <c r="Q53" s="18">
        <f t="shared" si="3"/>
        <v>1</v>
      </c>
    </row>
    <row r="54" spans="1:17" ht="12.75">
      <c r="A54" s="15" t="s">
        <v>128</v>
      </c>
      <c r="B54" t="s">
        <v>64</v>
      </c>
      <c r="C54" s="32" t="s">
        <v>85</v>
      </c>
      <c r="D54" s="9" t="s">
        <v>19</v>
      </c>
      <c r="E54" s="4" t="s">
        <v>21</v>
      </c>
      <c r="F54" s="7" t="s">
        <v>21</v>
      </c>
      <c r="G54" s="4">
        <v>41</v>
      </c>
      <c r="H54" s="7">
        <v>41</v>
      </c>
      <c r="I54" s="4" t="s">
        <v>21</v>
      </c>
      <c r="J54" s="4" t="s">
        <v>21</v>
      </c>
      <c r="K54" s="17" t="s">
        <v>21</v>
      </c>
      <c r="L54" s="7" t="s">
        <v>21</v>
      </c>
      <c r="P54" s="25">
        <f t="shared" si="2"/>
        <v>82</v>
      </c>
      <c r="Q54" s="18">
        <f t="shared" si="3"/>
        <v>2</v>
      </c>
    </row>
    <row r="55" spans="1:17" ht="12.75">
      <c r="A55" s="15" t="s">
        <v>129</v>
      </c>
      <c r="B55" t="s">
        <v>167</v>
      </c>
      <c r="C55" s="32" t="s">
        <v>22</v>
      </c>
      <c r="D55" s="9" t="s">
        <v>19</v>
      </c>
      <c r="E55" s="4" t="s">
        <v>21</v>
      </c>
      <c r="F55" s="7" t="s">
        <v>21</v>
      </c>
      <c r="G55" s="4" t="s">
        <v>21</v>
      </c>
      <c r="H55" s="7" t="s">
        <v>21</v>
      </c>
      <c r="I55" s="4" t="s">
        <v>21</v>
      </c>
      <c r="J55" s="4" t="s">
        <v>21</v>
      </c>
      <c r="K55">
        <v>81</v>
      </c>
      <c r="L55" s="7" t="s">
        <v>21</v>
      </c>
      <c r="P55" s="25">
        <f t="shared" si="2"/>
        <v>81</v>
      </c>
      <c r="Q55" s="18">
        <f t="shared" si="3"/>
        <v>1</v>
      </c>
    </row>
    <row r="56" spans="1:17" ht="12.75">
      <c r="A56" s="15" t="s">
        <v>130</v>
      </c>
      <c r="B56" t="s">
        <v>198</v>
      </c>
      <c r="C56" t="s">
        <v>22</v>
      </c>
      <c r="D56" s="9" t="s">
        <v>19</v>
      </c>
      <c r="E56" s="4" t="s">
        <v>21</v>
      </c>
      <c r="F56" s="7" t="s">
        <v>21</v>
      </c>
      <c r="G56" s="4" t="s">
        <v>21</v>
      </c>
      <c r="H56" s="7" t="s">
        <v>21</v>
      </c>
      <c r="I56" s="4" t="s">
        <v>21</v>
      </c>
      <c r="J56" s="4" t="s">
        <v>21</v>
      </c>
      <c r="K56" s="4" t="s">
        <v>21</v>
      </c>
      <c r="L56">
        <v>81</v>
      </c>
      <c r="P56" s="25">
        <f t="shared" si="2"/>
        <v>81</v>
      </c>
      <c r="Q56" s="18">
        <f t="shared" si="3"/>
        <v>1</v>
      </c>
    </row>
    <row r="57" spans="1:17" ht="12.75">
      <c r="A57" s="15" t="s">
        <v>131</v>
      </c>
      <c r="B57" t="s">
        <v>66</v>
      </c>
      <c r="C57" s="30" t="s">
        <v>22</v>
      </c>
      <c r="D57" s="9" t="s">
        <v>19</v>
      </c>
      <c r="E57" s="4" t="s">
        <v>21</v>
      </c>
      <c r="F57" s="7" t="s">
        <v>21</v>
      </c>
      <c r="G57" s="4">
        <v>44</v>
      </c>
      <c r="H57" s="7" t="s">
        <v>21</v>
      </c>
      <c r="I57" s="4" t="s">
        <v>21</v>
      </c>
      <c r="J57" s="4" t="s">
        <v>21</v>
      </c>
      <c r="K57" s="4">
        <v>36</v>
      </c>
      <c r="L57" s="7" t="s">
        <v>21</v>
      </c>
      <c r="P57" s="25">
        <f t="shared" si="2"/>
        <v>80</v>
      </c>
      <c r="Q57" s="18">
        <f t="shared" si="3"/>
        <v>2</v>
      </c>
    </row>
    <row r="58" spans="1:17" ht="12.75">
      <c r="A58" s="15" t="s">
        <v>144</v>
      </c>
      <c r="B58" t="s">
        <v>199</v>
      </c>
      <c r="C58" t="s">
        <v>22</v>
      </c>
      <c r="D58" s="9" t="s">
        <v>19</v>
      </c>
      <c r="E58" s="4" t="s">
        <v>21</v>
      </c>
      <c r="F58" s="7" t="s">
        <v>21</v>
      </c>
      <c r="G58" s="4" t="s">
        <v>21</v>
      </c>
      <c r="H58" s="7" t="s">
        <v>21</v>
      </c>
      <c r="I58" s="4" t="s">
        <v>21</v>
      </c>
      <c r="J58" s="4" t="s">
        <v>21</v>
      </c>
      <c r="K58" s="4" t="s">
        <v>21</v>
      </c>
      <c r="L58">
        <v>77</v>
      </c>
      <c r="P58" s="25">
        <f t="shared" si="2"/>
        <v>77</v>
      </c>
      <c r="Q58" s="18">
        <f t="shared" si="3"/>
        <v>1</v>
      </c>
    </row>
    <row r="59" spans="1:17" ht="12.75">
      <c r="A59" s="15" t="s">
        <v>145</v>
      </c>
      <c r="B59" s="30" t="s">
        <v>251</v>
      </c>
      <c r="C59" s="30" t="s">
        <v>22</v>
      </c>
      <c r="D59" s="9" t="s">
        <v>19</v>
      </c>
      <c r="E59" s="4" t="s">
        <v>21</v>
      </c>
      <c r="F59" s="30">
        <v>76</v>
      </c>
      <c r="G59" s="4" t="s">
        <v>21</v>
      </c>
      <c r="H59" s="4" t="s">
        <v>21</v>
      </c>
      <c r="I59" s="4" t="s">
        <v>21</v>
      </c>
      <c r="J59" s="4" t="s">
        <v>21</v>
      </c>
      <c r="K59" s="4" t="s">
        <v>21</v>
      </c>
      <c r="L59" s="4" t="s">
        <v>21</v>
      </c>
      <c r="P59" s="25">
        <f t="shared" si="2"/>
        <v>76</v>
      </c>
      <c r="Q59" s="18">
        <f t="shared" si="3"/>
        <v>1</v>
      </c>
    </row>
    <row r="60" spans="1:17" ht="12.75">
      <c r="A60" s="15" t="s">
        <v>146</v>
      </c>
      <c r="B60" t="s">
        <v>272</v>
      </c>
      <c r="C60" s="30" t="s">
        <v>22</v>
      </c>
      <c r="D60" s="9" t="s">
        <v>19</v>
      </c>
      <c r="E60" s="4" t="s">
        <v>21</v>
      </c>
      <c r="F60" s="4" t="s">
        <v>21</v>
      </c>
      <c r="G60" s="4" t="s">
        <v>21</v>
      </c>
      <c r="H60" s="10">
        <v>76</v>
      </c>
      <c r="I60" s="4" t="s">
        <v>21</v>
      </c>
      <c r="J60" s="4" t="s">
        <v>21</v>
      </c>
      <c r="K60" s="4" t="s">
        <v>21</v>
      </c>
      <c r="L60" s="4" t="s">
        <v>21</v>
      </c>
      <c r="P60" s="25">
        <f t="shared" si="2"/>
        <v>76</v>
      </c>
      <c r="Q60" s="18">
        <f t="shared" si="3"/>
        <v>1</v>
      </c>
    </row>
    <row r="61" spans="1:17" ht="12.75">
      <c r="A61" s="15" t="s">
        <v>147</v>
      </c>
      <c r="B61" t="s">
        <v>113</v>
      </c>
      <c r="C61" t="s">
        <v>121</v>
      </c>
      <c r="D61" s="9" t="s">
        <v>20</v>
      </c>
      <c r="E61" s="4" t="s">
        <v>21</v>
      </c>
      <c r="F61" s="7" t="s">
        <v>21</v>
      </c>
      <c r="G61" s="4" t="s">
        <v>21</v>
      </c>
      <c r="H61" s="7" t="s">
        <v>21</v>
      </c>
      <c r="I61" s="30">
        <v>58</v>
      </c>
      <c r="J61" s="4" t="s">
        <v>21</v>
      </c>
      <c r="K61" s="17" t="s">
        <v>21</v>
      </c>
      <c r="L61" s="4">
        <v>17</v>
      </c>
      <c r="P61" s="25">
        <f t="shared" si="2"/>
        <v>75</v>
      </c>
      <c r="Q61" s="18">
        <f t="shared" si="3"/>
        <v>2</v>
      </c>
    </row>
    <row r="62" spans="1:17" ht="12.75">
      <c r="A62" s="15" t="s">
        <v>148</v>
      </c>
      <c r="B62" t="s">
        <v>81</v>
      </c>
      <c r="C62" s="30" t="s">
        <v>22</v>
      </c>
      <c r="D62" s="9" t="s">
        <v>19</v>
      </c>
      <c r="E62" s="4" t="s">
        <v>21</v>
      </c>
      <c r="F62" s="7" t="s">
        <v>21</v>
      </c>
      <c r="G62" s="4">
        <v>73</v>
      </c>
      <c r="H62" s="7" t="s">
        <v>21</v>
      </c>
      <c r="I62" s="4" t="s">
        <v>21</v>
      </c>
      <c r="J62" s="4" t="s">
        <v>21</v>
      </c>
      <c r="K62" s="17" t="s">
        <v>21</v>
      </c>
      <c r="L62" s="7" t="s">
        <v>21</v>
      </c>
      <c r="P62" s="25">
        <f t="shared" si="2"/>
        <v>73</v>
      </c>
      <c r="Q62" s="18">
        <f t="shared" si="3"/>
        <v>1</v>
      </c>
    </row>
    <row r="63" spans="1:17" ht="12.75">
      <c r="A63" s="15" t="s">
        <v>149</v>
      </c>
      <c r="B63" t="s">
        <v>200</v>
      </c>
      <c r="C63" t="s">
        <v>22</v>
      </c>
      <c r="D63" s="9" t="s">
        <v>55</v>
      </c>
      <c r="E63" s="4" t="s">
        <v>21</v>
      </c>
      <c r="F63" s="7" t="s">
        <v>21</v>
      </c>
      <c r="G63" s="4" t="s">
        <v>21</v>
      </c>
      <c r="H63" s="7" t="s">
        <v>21</v>
      </c>
      <c r="I63" s="4" t="s">
        <v>21</v>
      </c>
      <c r="J63" s="4" t="s">
        <v>21</v>
      </c>
      <c r="K63" s="4" t="s">
        <v>21</v>
      </c>
      <c r="L63">
        <v>73</v>
      </c>
      <c r="P63" s="25">
        <f t="shared" si="2"/>
        <v>73</v>
      </c>
      <c r="Q63" s="18">
        <f t="shared" si="3"/>
        <v>1</v>
      </c>
    </row>
    <row r="64" spans="1:17" ht="12.75">
      <c r="A64" s="15" t="s">
        <v>150</v>
      </c>
      <c r="B64" t="s">
        <v>67</v>
      </c>
      <c r="C64" s="32" t="s">
        <v>85</v>
      </c>
      <c r="D64" s="9" t="s">
        <v>19</v>
      </c>
      <c r="E64" s="4" t="s">
        <v>21</v>
      </c>
      <c r="F64" s="7" t="s">
        <v>21</v>
      </c>
      <c r="G64" s="4">
        <v>18</v>
      </c>
      <c r="H64" s="7" t="s">
        <v>21</v>
      </c>
      <c r="I64" s="4" t="s">
        <v>21</v>
      </c>
      <c r="J64" s="4" t="s">
        <v>21</v>
      </c>
      <c r="K64" s="4">
        <v>54</v>
      </c>
      <c r="L64" s="7" t="s">
        <v>21</v>
      </c>
      <c r="P64" s="25">
        <f t="shared" si="2"/>
        <v>72</v>
      </c>
      <c r="Q64" s="18">
        <f t="shared" si="3"/>
        <v>2</v>
      </c>
    </row>
    <row r="65" spans="1:17" ht="12.75">
      <c r="A65" s="15" t="s">
        <v>151</v>
      </c>
      <c r="B65" t="s">
        <v>273</v>
      </c>
      <c r="C65" s="30" t="s">
        <v>22</v>
      </c>
      <c r="D65" s="9" t="s">
        <v>19</v>
      </c>
      <c r="E65" s="4" t="s">
        <v>21</v>
      </c>
      <c r="F65" s="4" t="s">
        <v>21</v>
      </c>
      <c r="G65" s="4" t="s">
        <v>21</v>
      </c>
      <c r="H65" s="10">
        <v>71</v>
      </c>
      <c r="I65" s="4" t="s">
        <v>21</v>
      </c>
      <c r="J65" s="4" t="s">
        <v>21</v>
      </c>
      <c r="K65" s="4" t="s">
        <v>21</v>
      </c>
      <c r="L65" s="4" t="s">
        <v>21</v>
      </c>
      <c r="P65" s="25">
        <f t="shared" si="2"/>
        <v>71</v>
      </c>
      <c r="Q65" s="18">
        <f t="shared" si="3"/>
        <v>1</v>
      </c>
    </row>
    <row r="66" spans="1:17" ht="12.75">
      <c r="A66" s="15" t="s">
        <v>152</v>
      </c>
      <c r="B66" t="s">
        <v>174</v>
      </c>
      <c r="C66" s="32" t="s">
        <v>22</v>
      </c>
      <c r="D66" s="9" t="s">
        <v>19</v>
      </c>
      <c r="E66" s="4" t="s">
        <v>21</v>
      </c>
      <c r="F66" s="7" t="s">
        <v>21</v>
      </c>
      <c r="G66" s="4" t="s">
        <v>21</v>
      </c>
      <c r="H66" s="7" t="s">
        <v>21</v>
      </c>
      <c r="I66" s="4" t="s">
        <v>21</v>
      </c>
      <c r="J66" s="4" t="s">
        <v>21</v>
      </c>
      <c r="K66">
        <v>71</v>
      </c>
      <c r="L66" s="7" t="s">
        <v>21</v>
      </c>
      <c r="P66" s="25">
        <f t="shared" si="2"/>
        <v>71</v>
      </c>
      <c r="Q66" s="18">
        <f t="shared" si="3"/>
        <v>1</v>
      </c>
    </row>
    <row r="67" spans="1:17" ht="12.75">
      <c r="A67" s="15" t="s">
        <v>153</v>
      </c>
      <c r="B67" t="s">
        <v>142</v>
      </c>
      <c r="C67" s="30" t="s">
        <v>22</v>
      </c>
      <c r="D67" s="9" t="s">
        <v>55</v>
      </c>
      <c r="E67" s="4" t="s">
        <v>21</v>
      </c>
      <c r="F67" s="7" t="s">
        <v>21</v>
      </c>
      <c r="G67" s="4" t="s">
        <v>21</v>
      </c>
      <c r="H67" s="7" t="s">
        <v>21</v>
      </c>
      <c r="I67" s="4" t="s">
        <v>21</v>
      </c>
      <c r="J67">
        <v>70</v>
      </c>
      <c r="K67" s="17" t="s">
        <v>21</v>
      </c>
      <c r="L67" s="7" t="s">
        <v>21</v>
      </c>
      <c r="P67" s="25">
        <f t="shared" si="2"/>
        <v>70</v>
      </c>
      <c r="Q67" s="18">
        <f t="shared" si="3"/>
        <v>1</v>
      </c>
    </row>
    <row r="68" spans="1:17" ht="12.75">
      <c r="A68" s="15" t="s">
        <v>154</v>
      </c>
      <c r="B68" s="30" t="s">
        <v>261</v>
      </c>
      <c r="C68" s="30" t="s">
        <v>22</v>
      </c>
      <c r="D68" s="9" t="s">
        <v>19</v>
      </c>
      <c r="E68" s="4" t="s">
        <v>21</v>
      </c>
      <c r="F68" s="30">
        <v>70</v>
      </c>
      <c r="G68" s="4" t="s">
        <v>21</v>
      </c>
      <c r="H68" s="4" t="s">
        <v>21</v>
      </c>
      <c r="I68" s="4" t="s">
        <v>21</v>
      </c>
      <c r="J68" s="4" t="s">
        <v>21</v>
      </c>
      <c r="K68" s="4" t="s">
        <v>21</v>
      </c>
      <c r="L68" s="4" t="s">
        <v>21</v>
      </c>
      <c r="P68" s="25">
        <f t="shared" si="2"/>
        <v>70</v>
      </c>
      <c r="Q68" s="18">
        <f t="shared" si="3"/>
        <v>1</v>
      </c>
    </row>
    <row r="69" spans="1:17" ht="12.75">
      <c r="A69" s="15" t="s">
        <v>180</v>
      </c>
      <c r="B69" t="s">
        <v>201</v>
      </c>
      <c r="C69" s="32" t="s">
        <v>121</v>
      </c>
      <c r="D69" s="9" t="s">
        <v>55</v>
      </c>
      <c r="E69" s="4" t="s">
        <v>21</v>
      </c>
      <c r="F69" s="7" t="s">
        <v>21</v>
      </c>
      <c r="G69" s="4" t="s">
        <v>21</v>
      </c>
      <c r="H69" s="7" t="s">
        <v>21</v>
      </c>
      <c r="I69" s="4" t="s">
        <v>21</v>
      </c>
      <c r="J69" s="4" t="s">
        <v>21</v>
      </c>
      <c r="K69" s="4" t="s">
        <v>21</v>
      </c>
      <c r="L69">
        <v>69</v>
      </c>
      <c r="P69" s="25">
        <f aca="true" t="shared" si="4" ref="P69:P100">IF(Q69=4,LARGE(E69:O69,1)+LARGE(E69:O69,2)+LARGE(E69:O69,3)+LARGE(E69:O69,4),SUM(E69:O69))</f>
        <v>69</v>
      </c>
      <c r="Q69" s="18">
        <f aca="true" t="shared" si="5" ref="Q69:Q100">IF(COUNT(E69:O69)&lt;5,COUNT(E69:O69),4)</f>
        <v>1</v>
      </c>
    </row>
    <row r="70" spans="1:17" ht="12.75">
      <c r="A70" s="15" t="s">
        <v>181</v>
      </c>
      <c r="B70" t="s">
        <v>65</v>
      </c>
      <c r="C70" s="32" t="s">
        <v>85</v>
      </c>
      <c r="D70" s="9" t="s">
        <v>19</v>
      </c>
      <c r="E70" s="4" t="s">
        <v>21</v>
      </c>
      <c r="F70" s="7" t="s">
        <v>21</v>
      </c>
      <c r="G70" s="4">
        <v>68</v>
      </c>
      <c r="H70" s="7" t="s">
        <v>21</v>
      </c>
      <c r="I70" s="4" t="s">
        <v>21</v>
      </c>
      <c r="J70" s="4" t="s">
        <v>21</v>
      </c>
      <c r="K70" s="17" t="s">
        <v>21</v>
      </c>
      <c r="L70" s="7" t="s">
        <v>21</v>
      </c>
      <c r="P70" s="25">
        <f t="shared" si="4"/>
        <v>68</v>
      </c>
      <c r="Q70" s="18">
        <f t="shared" si="5"/>
        <v>1</v>
      </c>
    </row>
    <row r="71" spans="1:17" ht="12.75">
      <c r="A71" s="15" t="s">
        <v>182</v>
      </c>
      <c r="B71" t="s">
        <v>141</v>
      </c>
      <c r="C71" t="s">
        <v>143</v>
      </c>
      <c r="D71" s="9" t="s">
        <v>55</v>
      </c>
      <c r="E71" s="4" t="s">
        <v>21</v>
      </c>
      <c r="F71" s="7" t="s">
        <v>21</v>
      </c>
      <c r="G71" s="4" t="s">
        <v>21</v>
      </c>
      <c r="H71" s="7" t="s">
        <v>21</v>
      </c>
      <c r="I71" s="4" t="s">
        <v>21</v>
      </c>
      <c r="J71">
        <v>65</v>
      </c>
      <c r="K71" s="17" t="s">
        <v>21</v>
      </c>
      <c r="L71" s="7" t="s">
        <v>21</v>
      </c>
      <c r="P71" s="25">
        <f t="shared" si="4"/>
        <v>65</v>
      </c>
      <c r="Q71" s="18">
        <f t="shared" si="5"/>
        <v>1</v>
      </c>
    </row>
    <row r="72" spans="1:17" ht="12.75">
      <c r="A72" s="15" t="s">
        <v>183</v>
      </c>
      <c r="B72" s="30" t="s">
        <v>49</v>
      </c>
      <c r="C72" s="30" t="s">
        <v>22</v>
      </c>
      <c r="D72" s="28" t="s">
        <v>20</v>
      </c>
      <c r="E72" s="30">
        <v>64</v>
      </c>
      <c r="F72" s="7" t="s">
        <v>21</v>
      </c>
      <c r="G72" s="4" t="s">
        <v>21</v>
      </c>
      <c r="H72" s="7" t="s">
        <v>21</v>
      </c>
      <c r="I72" s="4" t="s">
        <v>21</v>
      </c>
      <c r="J72" s="4" t="s">
        <v>21</v>
      </c>
      <c r="K72" s="17" t="s">
        <v>21</v>
      </c>
      <c r="L72" s="7" t="s">
        <v>21</v>
      </c>
      <c r="P72" s="25">
        <f t="shared" si="4"/>
        <v>64</v>
      </c>
      <c r="Q72" s="18">
        <f t="shared" si="5"/>
        <v>1</v>
      </c>
    </row>
    <row r="73" spans="1:17" ht="12.75">
      <c r="A73" s="15" t="s">
        <v>184</v>
      </c>
      <c r="B73" t="s">
        <v>118</v>
      </c>
      <c r="C73" t="s">
        <v>22</v>
      </c>
      <c r="D73" s="9" t="s">
        <v>20</v>
      </c>
      <c r="E73" s="4" t="s">
        <v>21</v>
      </c>
      <c r="F73" s="7" t="s">
        <v>21</v>
      </c>
      <c r="G73" s="4" t="s">
        <v>21</v>
      </c>
      <c r="H73" s="7" t="s">
        <v>21</v>
      </c>
      <c r="I73" s="30">
        <v>63</v>
      </c>
      <c r="J73" s="4" t="s">
        <v>21</v>
      </c>
      <c r="K73" s="17" t="s">
        <v>21</v>
      </c>
      <c r="L73" s="7" t="s">
        <v>21</v>
      </c>
      <c r="P73" s="25">
        <f t="shared" si="4"/>
        <v>63</v>
      </c>
      <c r="Q73" s="18">
        <f t="shared" si="5"/>
        <v>1</v>
      </c>
    </row>
    <row r="74" spans="1:17" ht="12.75">
      <c r="A74" s="15" t="s">
        <v>185</v>
      </c>
      <c r="B74" s="30" t="s">
        <v>53</v>
      </c>
      <c r="C74" s="30" t="s">
        <v>56</v>
      </c>
      <c r="D74" s="28" t="s">
        <v>19</v>
      </c>
      <c r="E74" s="30">
        <v>42</v>
      </c>
      <c r="F74" s="7" t="s">
        <v>21</v>
      </c>
      <c r="G74" s="4" t="s">
        <v>21</v>
      </c>
      <c r="H74" s="7" t="s">
        <v>21</v>
      </c>
      <c r="I74" s="4" t="s">
        <v>21</v>
      </c>
      <c r="J74" s="7" t="s">
        <v>21</v>
      </c>
      <c r="K74" s="17" t="s">
        <v>21</v>
      </c>
      <c r="L74" s="7">
        <v>21</v>
      </c>
      <c r="M74" s="7"/>
      <c r="P74" s="25">
        <f t="shared" si="4"/>
        <v>63</v>
      </c>
      <c r="Q74" s="18">
        <f t="shared" si="5"/>
        <v>2</v>
      </c>
    </row>
    <row r="75" spans="1:17" ht="12.75">
      <c r="A75" s="15" t="s">
        <v>186</v>
      </c>
      <c r="B75" t="s">
        <v>264</v>
      </c>
      <c r="C75" s="32" t="s">
        <v>85</v>
      </c>
      <c r="D75" s="9" t="s">
        <v>19</v>
      </c>
      <c r="E75" s="4" t="s">
        <v>21</v>
      </c>
      <c r="F75" s="4" t="s">
        <v>21</v>
      </c>
      <c r="G75" s="4" t="s">
        <v>21</v>
      </c>
      <c r="H75" s="10">
        <v>61</v>
      </c>
      <c r="I75" s="4" t="s">
        <v>21</v>
      </c>
      <c r="J75" s="4" t="s">
        <v>21</v>
      </c>
      <c r="K75" s="4" t="s">
        <v>21</v>
      </c>
      <c r="L75" s="4" t="s">
        <v>21</v>
      </c>
      <c r="P75" s="25">
        <f t="shared" si="4"/>
        <v>61</v>
      </c>
      <c r="Q75" s="18">
        <f t="shared" si="5"/>
        <v>1</v>
      </c>
    </row>
    <row r="76" spans="1:17" ht="12.75">
      <c r="A76" s="15" t="s">
        <v>187</v>
      </c>
      <c r="B76" s="30" t="s">
        <v>50</v>
      </c>
      <c r="C76" s="30" t="s">
        <v>22</v>
      </c>
      <c r="D76" s="28" t="s">
        <v>19</v>
      </c>
      <c r="E76" s="30">
        <v>59</v>
      </c>
      <c r="F76" s="7" t="s">
        <v>21</v>
      </c>
      <c r="G76" s="4" t="s">
        <v>21</v>
      </c>
      <c r="H76" s="7" t="s">
        <v>21</v>
      </c>
      <c r="I76" s="4" t="s">
        <v>21</v>
      </c>
      <c r="J76" s="7" t="s">
        <v>21</v>
      </c>
      <c r="K76" s="17" t="s">
        <v>21</v>
      </c>
      <c r="L76" s="7" t="s">
        <v>21</v>
      </c>
      <c r="M76" s="7"/>
      <c r="P76" s="25">
        <f t="shared" si="4"/>
        <v>59</v>
      </c>
      <c r="Q76" s="18">
        <f t="shared" si="5"/>
        <v>1</v>
      </c>
    </row>
    <row r="77" spans="1:17" ht="12.75">
      <c r="A77" s="15" t="s">
        <v>188</v>
      </c>
      <c r="B77" t="s">
        <v>176</v>
      </c>
      <c r="C77" s="32" t="s">
        <v>22</v>
      </c>
      <c r="D77" s="9" t="s">
        <v>19</v>
      </c>
      <c r="E77" s="4" t="s">
        <v>21</v>
      </c>
      <c r="F77" s="7" t="s">
        <v>21</v>
      </c>
      <c r="G77" s="4" t="s">
        <v>21</v>
      </c>
      <c r="H77" s="7" t="s">
        <v>21</v>
      </c>
      <c r="I77" s="4" t="s">
        <v>21</v>
      </c>
      <c r="J77" s="4" t="s">
        <v>21</v>
      </c>
      <c r="K77">
        <v>58</v>
      </c>
      <c r="L77" s="7" t="s">
        <v>21</v>
      </c>
      <c r="P77" s="25">
        <f t="shared" si="4"/>
        <v>58</v>
      </c>
      <c r="Q77" s="18">
        <f t="shared" si="5"/>
        <v>1</v>
      </c>
    </row>
    <row r="78" spans="1:17" ht="12.75">
      <c r="A78" s="15" t="s">
        <v>189</v>
      </c>
      <c r="B78" t="s">
        <v>265</v>
      </c>
      <c r="C78" s="32" t="s">
        <v>85</v>
      </c>
      <c r="D78" s="9" t="s">
        <v>19</v>
      </c>
      <c r="E78" s="4" t="s">
        <v>21</v>
      </c>
      <c r="F78" s="4" t="s">
        <v>21</v>
      </c>
      <c r="G78" s="4" t="s">
        <v>21</v>
      </c>
      <c r="H78" s="10">
        <v>57</v>
      </c>
      <c r="I78" s="4" t="s">
        <v>21</v>
      </c>
      <c r="J78" s="4" t="s">
        <v>21</v>
      </c>
      <c r="K78" s="4" t="s">
        <v>21</v>
      </c>
      <c r="L78" s="4" t="s">
        <v>21</v>
      </c>
      <c r="P78" s="25">
        <f t="shared" si="4"/>
        <v>57</v>
      </c>
      <c r="Q78" s="18">
        <f t="shared" si="5"/>
        <v>1</v>
      </c>
    </row>
    <row r="79" spans="1:17" ht="12.75">
      <c r="A79" s="15" t="s">
        <v>221</v>
      </c>
      <c r="B79" t="s">
        <v>76</v>
      </c>
      <c r="C79" s="32" t="s">
        <v>85</v>
      </c>
      <c r="D79" s="9" t="s">
        <v>19</v>
      </c>
      <c r="E79" s="4" t="s">
        <v>21</v>
      </c>
      <c r="F79" s="7" t="s">
        <v>21</v>
      </c>
      <c r="G79" s="4">
        <v>56</v>
      </c>
      <c r="H79" s="7" t="s">
        <v>21</v>
      </c>
      <c r="I79" s="4" t="s">
        <v>21</v>
      </c>
      <c r="J79" s="4" t="s">
        <v>21</v>
      </c>
      <c r="K79" s="17" t="s">
        <v>21</v>
      </c>
      <c r="L79" s="7" t="s">
        <v>21</v>
      </c>
      <c r="P79" s="25">
        <f t="shared" si="4"/>
        <v>56</v>
      </c>
      <c r="Q79" s="18">
        <f t="shared" si="5"/>
        <v>1</v>
      </c>
    </row>
    <row r="80" spans="1:17" ht="12.75">
      <c r="A80" s="15" t="s">
        <v>222</v>
      </c>
      <c r="B80" t="s">
        <v>84</v>
      </c>
      <c r="C80" s="32" t="s">
        <v>85</v>
      </c>
      <c r="D80" s="9" t="s">
        <v>19</v>
      </c>
      <c r="E80" s="4" t="s">
        <v>21</v>
      </c>
      <c r="F80" s="7" t="s">
        <v>21</v>
      </c>
      <c r="G80" s="4">
        <v>35</v>
      </c>
      <c r="H80" s="7" t="s">
        <v>21</v>
      </c>
      <c r="I80" s="4" t="s">
        <v>21</v>
      </c>
      <c r="J80" s="4" t="s">
        <v>21</v>
      </c>
      <c r="K80" s="4">
        <v>21</v>
      </c>
      <c r="L80" s="7" t="s">
        <v>21</v>
      </c>
      <c r="P80" s="25">
        <f t="shared" si="4"/>
        <v>56</v>
      </c>
      <c r="Q80" s="18">
        <f t="shared" si="5"/>
        <v>2</v>
      </c>
    </row>
    <row r="81" spans="1:17" ht="12.75">
      <c r="A81" s="15" t="s">
        <v>223</v>
      </c>
      <c r="B81" t="s">
        <v>135</v>
      </c>
      <c r="C81" t="s">
        <v>143</v>
      </c>
      <c r="D81" s="9" t="s">
        <v>55</v>
      </c>
      <c r="E81" s="4" t="s">
        <v>21</v>
      </c>
      <c r="F81" s="7" t="s">
        <v>21</v>
      </c>
      <c r="G81" s="4" t="s">
        <v>21</v>
      </c>
      <c r="H81" s="7" t="s">
        <v>21</v>
      </c>
      <c r="I81" s="4" t="s">
        <v>21</v>
      </c>
      <c r="J81">
        <v>55</v>
      </c>
      <c r="K81" s="17" t="s">
        <v>21</v>
      </c>
      <c r="L81" s="7" t="s">
        <v>21</v>
      </c>
      <c r="P81" s="25">
        <f t="shared" si="4"/>
        <v>55</v>
      </c>
      <c r="Q81" s="18">
        <f t="shared" si="5"/>
        <v>1</v>
      </c>
    </row>
    <row r="82" spans="1:17" ht="12.75">
      <c r="A82" s="15" t="s">
        <v>224</v>
      </c>
      <c r="B82" s="30" t="s">
        <v>26</v>
      </c>
      <c r="C82" s="30" t="s">
        <v>22</v>
      </c>
      <c r="D82" s="28" t="s">
        <v>19</v>
      </c>
      <c r="E82" s="30">
        <v>54</v>
      </c>
      <c r="F82" s="7" t="s">
        <v>21</v>
      </c>
      <c r="G82" s="4" t="s">
        <v>21</v>
      </c>
      <c r="H82" s="7" t="s">
        <v>21</v>
      </c>
      <c r="I82" s="4" t="s">
        <v>21</v>
      </c>
      <c r="J82" s="7" t="s">
        <v>21</v>
      </c>
      <c r="K82" s="17" t="s">
        <v>21</v>
      </c>
      <c r="L82" s="7" t="s">
        <v>21</v>
      </c>
      <c r="M82" s="7"/>
      <c r="P82" s="25">
        <f t="shared" si="4"/>
        <v>54</v>
      </c>
      <c r="Q82" s="18">
        <f t="shared" si="5"/>
        <v>1</v>
      </c>
    </row>
    <row r="83" spans="1:17" ht="12.75">
      <c r="A83" s="15" t="s">
        <v>225</v>
      </c>
      <c r="B83" t="s">
        <v>119</v>
      </c>
      <c r="C83" t="s">
        <v>22</v>
      </c>
      <c r="D83" s="9" t="s">
        <v>20</v>
      </c>
      <c r="E83" s="4" t="s">
        <v>21</v>
      </c>
      <c r="F83" s="7" t="s">
        <v>21</v>
      </c>
      <c r="G83" s="4" t="s">
        <v>21</v>
      </c>
      <c r="H83" s="7" t="s">
        <v>21</v>
      </c>
      <c r="I83" s="30">
        <v>53</v>
      </c>
      <c r="J83" s="4" t="s">
        <v>21</v>
      </c>
      <c r="K83" s="17" t="s">
        <v>21</v>
      </c>
      <c r="L83" s="7" t="s">
        <v>21</v>
      </c>
      <c r="P83" s="25">
        <f t="shared" si="4"/>
        <v>53</v>
      </c>
      <c r="Q83" s="18">
        <f t="shared" si="5"/>
        <v>1</v>
      </c>
    </row>
    <row r="84" spans="1:17" ht="12.75">
      <c r="A84" s="15" t="s">
        <v>226</v>
      </c>
      <c r="B84" t="s">
        <v>31</v>
      </c>
      <c r="C84" s="30" t="s">
        <v>22</v>
      </c>
      <c r="D84" s="9" t="s">
        <v>19</v>
      </c>
      <c r="E84" s="4" t="s">
        <v>21</v>
      </c>
      <c r="F84" s="7" t="s">
        <v>21</v>
      </c>
      <c r="G84" s="4">
        <v>52</v>
      </c>
      <c r="H84" s="7" t="s">
        <v>21</v>
      </c>
      <c r="I84" s="4" t="s">
        <v>21</v>
      </c>
      <c r="J84" s="4" t="s">
        <v>21</v>
      </c>
      <c r="K84" s="17" t="s">
        <v>21</v>
      </c>
      <c r="L84" s="7" t="s">
        <v>21</v>
      </c>
      <c r="P84" s="25">
        <f t="shared" si="4"/>
        <v>52</v>
      </c>
      <c r="Q84" s="18">
        <f t="shared" si="5"/>
        <v>1</v>
      </c>
    </row>
    <row r="85" spans="1:17" ht="12.75">
      <c r="A85" s="15" t="s">
        <v>227</v>
      </c>
      <c r="B85" t="s">
        <v>202</v>
      </c>
      <c r="C85" s="32" t="s">
        <v>121</v>
      </c>
      <c r="D85" s="9" t="s">
        <v>55</v>
      </c>
      <c r="E85" s="4" t="s">
        <v>21</v>
      </c>
      <c r="F85" s="7" t="s">
        <v>21</v>
      </c>
      <c r="G85" s="4" t="s">
        <v>21</v>
      </c>
      <c r="H85" s="7" t="s">
        <v>21</v>
      </c>
      <c r="I85" s="4" t="s">
        <v>21</v>
      </c>
      <c r="J85" s="4" t="s">
        <v>21</v>
      </c>
      <c r="K85" s="4" t="s">
        <v>21</v>
      </c>
      <c r="L85">
        <v>51</v>
      </c>
      <c r="P85" s="25">
        <f t="shared" si="4"/>
        <v>51</v>
      </c>
      <c r="Q85" s="18">
        <f t="shared" si="5"/>
        <v>1</v>
      </c>
    </row>
    <row r="86" spans="1:17" ht="12.75">
      <c r="A86" s="15" t="s">
        <v>228</v>
      </c>
      <c r="B86" t="s">
        <v>138</v>
      </c>
      <c r="C86" t="s">
        <v>143</v>
      </c>
      <c r="D86" s="9" t="s">
        <v>55</v>
      </c>
      <c r="E86" s="4" t="s">
        <v>21</v>
      </c>
      <c r="F86" s="7" t="s">
        <v>21</v>
      </c>
      <c r="G86" s="4" t="s">
        <v>21</v>
      </c>
      <c r="H86" s="7" t="s">
        <v>21</v>
      </c>
      <c r="I86" s="4" t="s">
        <v>21</v>
      </c>
      <c r="J86">
        <v>51</v>
      </c>
      <c r="K86" s="17" t="s">
        <v>21</v>
      </c>
      <c r="L86" s="7" t="s">
        <v>21</v>
      </c>
      <c r="P86" s="25">
        <f t="shared" si="4"/>
        <v>51</v>
      </c>
      <c r="Q86" s="18">
        <f t="shared" si="5"/>
        <v>1</v>
      </c>
    </row>
    <row r="87" spans="1:17" ht="12.75">
      <c r="A87" s="15" t="s">
        <v>229</v>
      </c>
      <c r="B87" s="30" t="s">
        <v>253</v>
      </c>
      <c r="C87" s="30" t="s">
        <v>22</v>
      </c>
      <c r="D87" s="9" t="s">
        <v>19</v>
      </c>
      <c r="E87" s="4" t="s">
        <v>21</v>
      </c>
      <c r="F87" s="30">
        <v>51</v>
      </c>
      <c r="G87" s="4" t="s">
        <v>21</v>
      </c>
      <c r="H87" s="4" t="s">
        <v>21</v>
      </c>
      <c r="I87" s="4" t="s">
        <v>21</v>
      </c>
      <c r="J87" s="4" t="s">
        <v>21</v>
      </c>
      <c r="K87" s="4" t="s">
        <v>21</v>
      </c>
      <c r="L87" s="4" t="s">
        <v>21</v>
      </c>
      <c r="P87" s="25">
        <f t="shared" si="4"/>
        <v>51</v>
      </c>
      <c r="Q87" s="18">
        <f t="shared" si="5"/>
        <v>1</v>
      </c>
    </row>
    <row r="88" spans="1:17" ht="12.75">
      <c r="A88" s="15" t="s">
        <v>230</v>
      </c>
      <c r="B88" s="30" t="s">
        <v>51</v>
      </c>
      <c r="C88" s="30" t="s">
        <v>56</v>
      </c>
      <c r="D88" s="28" t="s">
        <v>19</v>
      </c>
      <c r="E88" s="30">
        <v>50</v>
      </c>
      <c r="F88" s="7" t="s">
        <v>21</v>
      </c>
      <c r="G88" s="4" t="s">
        <v>21</v>
      </c>
      <c r="H88" s="7" t="s">
        <v>21</v>
      </c>
      <c r="I88" s="4" t="s">
        <v>21</v>
      </c>
      <c r="J88" s="4" t="s">
        <v>21</v>
      </c>
      <c r="K88" s="17" t="s">
        <v>21</v>
      </c>
      <c r="L88" s="7" t="s">
        <v>21</v>
      </c>
      <c r="P88" s="25">
        <f t="shared" si="4"/>
        <v>50</v>
      </c>
      <c r="Q88" s="18">
        <f t="shared" si="5"/>
        <v>1</v>
      </c>
    </row>
    <row r="89" spans="1:17" ht="12.75">
      <c r="A89" s="15" t="s">
        <v>231</v>
      </c>
      <c r="B89" t="s">
        <v>111</v>
      </c>
      <c r="C89" t="s">
        <v>121</v>
      </c>
      <c r="D89" s="9" t="s">
        <v>55</v>
      </c>
      <c r="E89" s="4" t="s">
        <v>21</v>
      </c>
      <c r="F89" s="7" t="s">
        <v>21</v>
      </c>
      <c r="G89" s="4" t="s">
        <v>21</v>
      </c>
      <c r="H89" s="7" t="s">
        <v>21</v>
      </c>
      <c r="I89" s="30">
        <v>49</v>
      </c>
      <c r="J89" s="4" t="s">
        <v>21</v>
      </c>
      <c r="K89" s="17" t="s">
        <v>21</v>
      </c>
      <c r="L89" s="7" t="s">
        <v>21</v>
      </c>
      <c r="P89" s="25">
        <f t="shared" si="4"/>
        <v>49</v>
      </c>
      <c r="Q89" s="18">
        <f t="shared" si="5"/>
        <v>1</v>
      </c>
    </row>
    <row r="90" spans="1:17" ht="12.75">
      <c r="A90" s="15" t="s">
        <v>232</v>
      </c>
      <c r="B90" s="30" t="s">
        <v>262</v>
      </c>
      <c r="C90" s="30" t="s">
        <v>22</v>
      </c>
      <c r="D90" s="9" t="s">
        <v>19</v>
      </c>
      <c r="E90" s="4" t="s">
        <v>21</v>
      </c>
      <c r="F90" s="30">
        <v>47</v>
      </c>
      <c r="G90" s="4" t="s">
        <v>21</v>
      </c>
      <c r="H90" s="4" t="s">
        <v>21</v>
      </c>
      <c r="I90" s="4" t="s">
        <v>21</v>
      </c>
      <c r="J90" s="4" t="s">
        <v>21</v>
      </c>
      <c r="K90" s="4" t="s">
        <v>21</v>
      </c>
      <c r="L90" s="4" t="s">
        <v>21</v>
      </c>
      <c r="P90" s="25">
        <f t="shared" si="4"/>
        <v>47</v>
      </c>
      <c r="Q90" s="18">
        <f t="shared" si="5"/>
        <v>1</v>
      </c>
    </row>
    <row r="91" spans="1:17" ht="12.75">
      <c r="A91" s="15" t="s">
        <v>233</v>
      </c>
      <c r="B91" t="s">
        <v>139</v>
      </c>
      <c r="C91" t="s">
        <v>143</v>
      </c>
      <c r="D91" s="9" t="s">
        <v>55</v>
      </c>
      <c r="E91" s="4" t="s">
        <v>21</v>
      </c>
      <c r="F91" s="7" t="s">
        <v>21</v>
      </c>
      <c r="G91" s="4" t="s">
        <v>21</v>
      </c>
      <c r="H91" s="7" t="s">
        <v>21</v>
      </c>
      <c r="I91" s="4" t="s">
        <v>21</v>
      </c>
      <c r="J91">
        <v>47</v>
      </c>
      <c r="K91" s="17" t="s">
        <v>21</v>
      </c>
      <c r="L91" s="7" t="s">
        <v>21</v>
      </c>
      <c r="P91" s="25">
        <f t="shared" si="4"/>
        <v>47</v>
      </c>
      <c r="Q91" s="18">
        <f t="shared" si="5"/>
        <v>1</v>
      </c>
    </row>
    <row r="92" spans="1:17" ht="12.75">
      <c r="A92" s="15" t="s">
        <v>234</v>
      </c>
      <c r="B92" s="30" t="s">
        <v>52</v>
      </c>
      <c r="C92" s="30" t="s">
        <v>56</v>
      </c>
      <c r="D92" s="28" t="s">
        <v>19</v>
      </c>
      <c r="E92" s="30">
        <v>46</v>
      </c>
      <c r="F92" s="7" t="s">
        <v>21</v>
      </c>
      <c r="G92" s="4" t="s">
        <v>21</v>
      </c>
      <c r="H92" s="7" t="s">
        <v>21</v>
      </c>
      <c r="I92" s="4" t="s">
        <v>21</v>
      </c>
      <c r="J92" s="7" t="s">
        <v>21</v>
      </c>
      <c r="K92" s="17" t="s">
        <v>21</v>
      </c>
      <c r="L92" s="7" t="s">
        <v>21</v>
      </c>
      <c r="M92" s="7"/>
      <c r="P92" s="25">
        <f t="shared" si="4"/>
        <v>46</v>
      </c>
      <c r="Q92" s="18">
        <f t="shared" si="5"/>
        <v>1</v>
      </c>
    </row>
    <row r="93" spans="1:17" ht="12.75">
      <c r="A93" s="15" t="s">
        <v>235</v>
      </c>
      <c r="B93" t="s">
        <v>115</v>
      </c>
      <c r="C93" t="s">
        <v>121</v>
      </c>
      <c r="D93" s="9" t="s">
        <v>19</v>
      </c>
      <c r="E93" s="4" t="s">
        <v>21</v>
      </c>
      <c r="F93" s="7" t="s">
        <v>21</v>
      </c>
      <c r="G93" s="4" t="s">
        <v>21</v>
      </c>
      <c r="H93" s="7" t="s">
        <v>21</v>
      </c>
      <c r="I93" s="30">
        <v>45</v>
      </c>
      <c r="J93" s="4" t="s">
        <v>21</v>
      </c>
      <c r="K93" s="17" t="s">
        <v>21</v>
      </c>
      <c r="L93" s="7" t="s">
        <v>21</v>
      </c>
      <c r="P93" s="25">
        <f t="shared" si="4"/>
        <v>45</v>
      </c>
      <c r="Q93" s="18">
        <f t="shared" si="5"/>
        <v>1</v>
      </c>
    </row>
    <row r="94" spans="1:17" ht="12.75">
      <c r="A94" s="15" t="s">
        <v>236</v>
      </c>
      <c r="B94" t="s">
        <v>266</v>
      </c>
      <c r="C94" s="30" t="s">
        <v>22</v>
      </c>
      <c r="D94" s="9" t="s">
        <v>19</v>
      </c>
      <c r="E94" s="4" t="s">
        <v>21</v>
      </c>
      <c r="F94" s="4" t="s">
        <v>21</v>
      </c>
      <c r="G94" s="4" t="s">
        <v>21</v>
      </c>
      <c r="H94" s="10">
        <v>45</v>
      </c>
      <c r="I94" s="4" t="s">
        <v>21</v>
      </c>
      <c r="J94" s="4" t="s">
        <v>21</v>
      </c>
      <c r="K94" s="4" t="s">
        <v>21</v>
      </c>
      <c r="L94" s="4" t="s">
        <v>21</v>
      </c>
      <c r="P94" s="25">
        <f t="shared" si="4"/>
        <v>45</v>
      </c>
      <c r="Q94" s="18">
        <f t="shared" si="5"/>
        <v>1</v>
      </c>
    </row>
    <row r="95" spans="1:17" ht="12.75">
      <c r="A95" s="15" t="s">
        <v>237</v>
      </c>
      <c r="B95" s="30" t="s">
        <v>263</v>
      </c>
      <c r="C95" s="30" t="s">
        <v>22</v>
      </c>
      <c r="D95" s="9" t="s">
        <v>19</v>
      </c>
      <c r="E95" s="4" t="s">
        <v>21</v>
      </c>
      <c r="F95" s="30">
        <v>43</v>
      </c>
      <c r="G95" s="4" t="s">
        <v>21</v>
      </c>
      <c r="H95" s="4" t="s">
        <v>21</v>
      </c>
      <c r="I95" s="4" t="s">
        <v>21</v>
      </c>
      <c r="J95" s="4" t="s">
        <v>21</v>
      </c>
      <c r="K95" s="4" t="s">
        <v>21</v>
      </c>
      <c r="L95" s="4" t="s">
        <v>21</v>
      </c>
      <c r="P95" s="25">
        <f t="shared" si="4"/>
        <v>43</v>
      </c>
      <c r="Q95" s="18">
        <f t="shared" si="5"/>
        <v>1</v>
      </c>
    </row>
    <row r="96" spans="1:17" ht="12.75">
      <c r="A96" s="15" t="s">
        <v>238</v>
      </c>
      <c r="B96" t="s">
        <v>30</v>
      </c>
      <c r="C96" s="30" t="s">
        <v>22</v>
      </c>
      <c r="D96" s="9" t="s">
        <v>20</v>
      </c>
      <c r="E96" s="4" t="s">
        <v>21</v>
      </c>
      <c r="F96" s="7" t="s">
        <v>21</v>
      </c>
      <c r="G96" s="4" t="s">
        <v>21</v>
      </c>
      <c r="H96" s="7" t="s">
        <v>21</v>
      </c>
      <c r="I96" s="4" t="s">
        <v>21</v>
      </c>
      <c r="J96">
        <v>43</v>
      </c>
      <c r="K96" s="17" t="s">
        <v>21</v>
      </c>
      <c r="L96" s="7" t="s">
        <v>21</v>
      </c>
      <c r="P96" s="25">
        <f t="shared" si="4"/>
        <v>43</v>
      </c>
      <c r="Q96" s="18">
        <f t="shared" si="5"/>
        <v>1</v>
      </c>
    </row>
    <row r="97" spans="1:17" ht="12.75">
      <c r="A97" s="15" t="s">
        <v>239</v>
      </c>
      <c r="B97" t="s">
        <v>203</v>
      </c>
      <c r="C97" s="32" t="s">
        <v>121</v>
      </c>
      <c r="D97" s="9" t="s">
        <v>55</v>
      </c>
      <c r="E97" s="4" t="s">
        <v>21</v>
      </c>
      <c r="F97" s="7" t="s">
        <v>21</v>
      </c>
      <c r="G97" s="4" t="s">
        <v>21</v>
      </c>
      <c r="H97" s="7" t="s">
        <v>21</v>
      </c>
      <c r="I97" s="4" t="s">
        <v>21</v>
      </c>
      <c r="J97" s="4" t="s">
        <v>21</v>
      </c>
      <c r="K97" s="4" t="s">
        <v>21</v>
      </c>
      <c r="L97">
        <v>42</v>
      </c>
      <c r="P97" s="25">
        <f t="shared" si="4"/>
        <v>42</v>
      </c>
      <c r="Q97" s="18">
        <f t="shared" si="5"/>
        <v>1</v>
      </c>
    </row>
    <row r="98" spans="1:17" ht="12.75">
      <c r="A98" s="15" t="s">
        <v>240</v>
      </c>
      <c r="B98" t="s">
        <v>114</v>
      </c>
      <c r="C98" t="s">
        <v>121</v>
      </c>
      <c r="D98" s="9" t="s">
        <v>55</v>
      </c>
      <c r="E98" s="4" t="s">
        <v>21</v>
      </c>
      <c r="F98" s="7" t="s">
        <v>21</v>
      </c>
      <c r="G98" s="4" t="s">
        <v>21</v>
      </c>
      <c r="H98" s="7" t="s">
        <v>21</v>
      </c>
      <c r="I98" s="30">
        <v>41</v>
      </c>
      <c r="J98" s="4" t="s">
        <v>21</v>
      </c>
      <c r="K98" s="17" t="s">
        <v>21</v>
      </c>
      <c r="L98" s="7" t="s">
        <v>21</v>
      </c>
      <c r="P98" s="25">
        <f t="shared" si="4"/>
        <v>41</v>
      </c>
      <c r="Q98" s="18">
        <f t="shared" si="5"/>
        <v>1</v>
      </c>
    </row>
    <row r="99" spans="1:17" ht="12.75">
      <c r="A99" s="15" t="s">
        <v>241</v>
      </c>
      <c r="B99" t="s">
        <v>177</v>
      </c>
      <c r="C99" s="32" t="s">
        <v>22</v>
      </c>
      <c r="D99" s="9" t="s">
        <v>19</v>
      </c>
      <c r="E99" s="4" t="s">
        <v>21</v>
      </c>
      <c r="F99" s="7" t="s">
        <v>21</v>
      </c>
      <c r="G99" s="4" t="s">
        <v>21</v>
      </c>
      <c r="H99" s="7" t="s">
        <v>21</v>
      </c>
      <c r="I99" s="4" t="s">
        <v>21</v>
      </c>
      <c r="J99" s="4" t="s">
        <v>21</v>
      </c>
      <c r="K99">
        <v>39</v>
      </c>
      <c r="L99" s="7" t="s">
        <v>21</v>
      </c>
      <c r="P99" s="25">
        <f t="shared" si="4"/>
        <v>39</v>
      </c>
      <c r="Q99" s="18">
        <f t="shared" si="5"/>
        <v>1</v>
      </c>
    </row>
    <row r="100" spans="1:17" ht="12.75">
      <c r="A100" s="15" t="s">
        <v>242</v>
      </c>
      <c r="B100" t="s">
        <v>204</v>
      </c>
      <c r="C100" t="s">
        <v>22</v>
      </c>
      <c r="D100" s="9" t="s">
        <v>55</v>
      </c>
      <c r="E100" s="4" t="s">
        <v>21</v>
      </c>
      <c r="F100" s="7" t="s">
        <v>21</v>
      </c>
      <c r="G100" s="4" t="s">
        <v>21</v>
      </c>
      <c r="H100" s="7" t="s">
        <v>21</v>
      </c>
      <c r="I100" s="4" t="s">
        <v>21</v>
      </c>
      <c r="J100" s="4" t="s">
        <v>21</v>
      </c>
      <c r="K100" s="4" t="s">
        <v>21</v>
      </c>
      <c r="L100">
        <v>39</v>
      </c>
      <c r="P100" s="25">
        <f t="shared" si="4"/>
        <v>39</v>
      </c>
      <c r="Q100" s="18">
        <f t="shared" si="5"/>
        <v>1</v>
      </c>
    </row>
    <row r="101" spans="1:17" ht="12.75">
      <c r="A101" s="15" t="s">
        <v>243</v>
      </c>
      <c r="B101" s="30" t="s">
        <v>54</v>
      </c>
      <c r="C101" s="30" t="s">
        <v>56</v>
      </c>
      <c r="D101" s="28" t="s">
        <v>19</v>
      </c>
      <c r="E101" s="30">
        <v>38</v>
      </c>
      <c r="F101" s="7" t="s">
        <v>21</v>
      </c>
      <c r="G101" s="4" t="s">
        <v>21</v>
      </c>
      <c r="H101" s="7" t="s">
        <v>21</v>
      </c>
      <c r="I101" s="4" t="s">
        <v>21</v>
      </c>
      <c r="J101" s="7" t="s">
        <v>21</v>
      </c>
      <c r="K101" s="17" t="s">
        <v>21</v>
      </c>
      <c r="L101" s="7" t="s">
        <v>21</v>
      </c>
      <c r="M101" s="7"/>
      <c r="P101" s="25">
        <f aca="true" t="shared" si="6" ref="P101:P126">IF(Q101=4,LARGE(E101:O101,1)+LARGE(E101:O101,2)+LARGE(E101:O101,3)+LARGE(E101:O101,4),SUM(E101:O101))</f>
        <v>38</v>
      </c>
      <c r="Q101" s="18">
        <f aca="true" t="shared" si="7" ref="Q101:Q126">IF(COUNT(E101:O101)&lt;5,COUNT(E101:O101),4)</f>
        <v>1</v>
      </c>
    </row>
    <row r="102" spans="1:17" ht="12.75">
      <c r="A102" s="15" t="s">
        <v>244</v>
      </c>
      <c r="B102" t="s">
        <v>205</v>
      </c>
      <c r="C102" s="32" t="s">
        <v>121</v>
      </c>
      <c r="D102" s="9" t="s">
        <v>55</v>
      </c>
      <c r="E102" s="4" t="s">
        <v>21</v>
      </c>
      <c r="F102" s="7" t="s">
        <v>21</v>
      </c>
      <c r="G102" s="4" t="s">
        <v>21</v>
      </c>
      <c r="H102" s="7" t="s">
        <v>21</v>
      </c>
      <c r="I102" s="4" t="s">
        <v>21</v>
      </c>
      <c r="J102" s="4" t="s">
        <v>21</v>
      </c>
      <c r="K102" s="4" t="s">
        <v>21</v>
      </c>
      <c r="L102">
        <v>36</v>
      </c>
      <c r="P102" s="25">
        <f t="shared" si="6"/>
        <v>36</v>
      </c>
      <c r="Q102" s="18">
        <f t="shared" si="7"/>
        <v>1</v>
      </c>
    </row>
    <row r="103" spans="1:17" ht="12.75">
      <c r="A103" s="15" t="s">
        <v>245</v>
      </c>
      <c r="B103" s="30" t="s">
        <v>255</v>
      </c>
      <c r="C103" s="30" t="s">
        <v>22</v>
      </c>
      <c r="D103" s="9" t="s">
        <v>19</v>
      </c>
      <c r="E103" s="4" t="s">
        <v>21</v>
      </c>
      <c r="F103" s="30">
        <v>35</v>
      </c>
      <c r="G103" s="4" t="s">
        <v>21</v>
      </c>
      <c r="H103" s="4" t="s">
        <v>21</v>
      </c>
      <c r="I103" s="4" t="s">
        <v>21</v>
      </c>
      <c r="J103" s="4" t="s">
        <v>21</v>
      </c>
      <c r="K103" s="4" t="s">
        <v>21</v>
      </c>
      <c r="L103" s="4" t="s">
        <v>21</v>
      </c>
      <c r="P103" s="25">
        <f t="shared" si="6"/>
        <v>35</v>
      </c>
      <c r="Q103" s="18">
        <f t="shared" si="7"/>
        <v>1</v>
      </c>
    </row>
    <row r="104" spans="1:17" ht="12.75">
      <c r="A104" s="15" t="s">
        <v>246</v>
      </c>
      <c r="B104" t="s">
        <v>300</v>
      </c>
      <c r="C104" s="30" t="s">
        <v>22</v>
      </c>
      <c r="D104" s="9" t="s">
        <v>20</v>
      </c>
      <c r="E104" s="4" t="s">
        <v>21</v>
      </c>
      <c r="F104" s="7" t="s">
        <v>21</v>
      </c>
      <c r="G104" s="4" t="s">
        <v>21</v>
      </c>
      <c r="H104" s="7" t="s">
        <v>21</v>
      </c>
      <c r="I104" s="4" t="s">
        <v>21</v>
      </c>
      <c r="J104" s="30">
        <v>35</v>
      </c>
      <c r="K104" s="17" t="s">
        <v>21</v>
      </c>
      <c r="L104" s="7" t="s">
        <v>21</v>
      </c>
      <c r="P104" s="25">
        <f t="shared" si="6"/>
        <v>35</v>
      </c>
      <c r="Q104" s="18">
        <f t="shared" si="7"/>
        <v>1</v>
      </c>
    </row>
    <row r="105" spans="1:17" ht="12.75">
      <c r="A105" s="15" t="s">
        <v>247</v>
      </c>
      <c r="B105" t="s">
        <v>206</v>
      </c>
      <c r="C105" t="s">
        <v>22</v>
      </c>
      <c r="D105" s="9" t="s">
        <v>20</v>
      </c>
      <c r="E105" s="4" t="s">
        <v>21</v>
      </c>
      <c r="F105" s="7" t="s">
        <v>21</v>
      </c>
      <c r="G105" s="4" t="s">
        <v>21</v>
      </c>
      <c r="H105" s="7" t="s">
        <v>21</v>
      </c>
      <c r="I105" s="4" t="s">
        <v>21</v>
      </c>
      <c r="J105" s="4" t="s">
        <v>21</v>
      </c>
      <c r="K105" s="4" t="s">
        <v>21</v>
      </c>
      <c r="L105">
        <v>33</v>
      </c>
      <c r="P105" s="25">
        <f t="shared" si="6"/>
        <v>33</v>
      </c>
      <c r="Q105" s="18">
        <f t="shared" si="7"/>
        <v>1</v>
      </c>
    </row>
    <row r="106" spans="1:17" ht="12.75">
      <c r="A106" s="15" t="s">
        <v>275</v>
      </c>
      <c r="B106" t="s">
        <v>207</v>
      </c>
      <c r="C106" t="s">
        <v>22</v>
      </c>
      <c r="D106" s="9" t="s">
        <v>20</v>
      </c>
      <c r="E106" s="4" t="s">
        <v>21</v>
      </c>
      <c r="F106" s="7" t="s">
        <v>21</v>
      </c>
      <c r="G106" s="4" t="s">
        <v>21</v>
      </c>
      <c r="H106" s="7" t="s">
        <v>21</v>
      </c>
      <c r="I106" s="4" t="s">
        <v>21</v>
      </c>
      <c r="J106" s="4" t="s">
        <v>21</v>
      </c>
      <c r="K106" s="4" t="s">
        <v>21</v>
      </c>
      <c r="L106">
        <v>31</v>
      </c>
      <c r="P106" s="25">
        <f t="shared" si="6"/>
        <v>31</v>
      </c>
      <c r="Q106" s="18">
        <f t="shared" si="7"/>
        <v>1</v>
      </c>
    </row>
    <row r="107" spans="1:17" ht="12.75">
      <c r="A107" s="15" t="s">
        <v>276</v>
      </c>
      <c r="B107" t="s">
        <v>208</v>
      </c>
      <c r="C107" t="s">
        <v>22</v>
      </c>
      <c r="D107" s="9" t="s">
        <v>19</v>
      </c>
      <c r="E107" s="4" t="s">
        <v>21</v>
      </c>
      <c r="F107" s="7" t="s">
        <v>21</v>
      </c>
      <c r="G107" s="4" t="s">
        <v>21</v>
      </c>
      <c r="H107" s="7" t="s">
        <v>21</v>
      </c>
      <c r="I107" s="4" t="s">
        <v>21</v>
      </c>
      <c r="J107" s="4" t="s">
        <v>21</v>
      </c>
      <c r="K107" s="4" t="s">
        <v>21</v>
      </c>
      <c r="L107">
        <v>27</v>
      </c>
      <c r="P107" s="25">
        <f t="shared" si="6"/>
        <v>27</v>
      </c>
      <c r="Q107" s="18">
        <f t="shared" si="7"/>
        <v>1</v>
      </c>
    </row>
    <row r="108" spans="1:17" ht="12.75">
      <c r="A108" s="15" t="s">
        <v>277</v>
      </c>
      <c r="B108" t="s">
        <v>168</v>
      </c>
      <c r="C108" s="32" t="s">
        <v>85</v>
      </c>
      <c r="D108" s="9" t="s">
        <v>19</v>
      </c>
      <c r="E108" s="4" t="s">
        <v>21</v>
      </c>
      <c r="F108" s="7" t="s">
        <v>21</v>
      </c>
      <c r="G108" s="4" t="s">
        <v>21</v>
      </c>
      <c r="H108" s="7" t="s">
        <v>21</v>
      </c>
      <c r="I108" s="4" t="s">
        <v>21</v>
      </c>
      <c r="J108" s="4" t="s">
        <v>21</v>
      </c>
      <c r="K108">
        <v>27</v>
      </c>
      <c r="L108" s="7" t="s">
        <v>21</v>
      </c>
      <c r="P108" s="25">
        <f t="shared" si="6"/>
        <v>27</v>
      </c>
      <c r="Q108" s="18">
        <f t="shared" si="7"/>
        <v>1</v>
      </c>
    </row>
    <row r="109" spans="1:17" ht="12.75">
      <c r="A109" s="15" t="s">
        <v>278</v>
      </c>
      <c r="B109" t="s">
        <v>63</v>
      </c>
      <c r="C109" s="32" t="s">
        <v>85</v>
      </c>
      <c r="D109" s="28" t="s">
        <v>19</v>
      </c>
      <c r="E109" s="4" t="s">
        <v>21</v>
      </c>
      <c r="F109" s="7" t="s">
        <v>21</v>
      </c>
      <c r="G109" s="4">
        <v>26</v>
      </c>
      <c r="H109" s="7" t="s">
        <v>21</v>
      </c>
      <c r="I109" s="4" t="s">
        <v>21</v>
      </c>
      <c r="J109" s="7" t="s">
        <v>21</v>
      </c>
      <c r="K109" s="17" t="s">
        <v>21</v>
      </c>
      <c r="L109" s="7" t="s">
        <v>21</v>
      </c>
      <c r="M109" s="7"/>
      <c r="N109" s="7"/>
      <c r="P109" s="25">
        <f t="shared" si="6"/>
        <v>26</v>
      </c>
      <c r="Q109" s="18">
        <f t="shared" si="7"/>
        <v>1</v>
      </c>
    </row>
    <row r="110" spans="1:17" ht="12.75">
      <c r="A110" s="15" t="s">
        <v>279</v>
      </c>
      <c r="B110" t="s">
        <v>209</v>
      </c>
      <c r="C110" s="32" t="s">
        <v>121</v>
      </c>
      <c r="D110" s="9" t="s">
        <v>19</v>
      </c>
      <c r="E110" s="4" t="s">
        <v>21</v>
      </c>
      <c r="F110" s="7" t="s">
        <v>21</v>
      </c>
      <c r="G110" s="4" t="s">
        <v>21</v>
      </c>
      <c r="H110" s="7" t="s">
        <v>21</v>
      </c>
      <c r="I110" s="4" t="s">
        <v>21</v>
      </c>
      <c r="J110" s="4" t="s">
        <v>21</v>
      </c>
      <c r="K110" s="4" t="s">
        <v>21</v>
      </c>
      <c r="L110">
        <v>25</v>
      </c>
      <c r="P110" s="25">
        <f t="shared" si="6"/>
        <v>25</v>
      </c>
      <c r="Q110" s="18">
        <f t="shared" si="7"/>
        <v>1</v>
      </c>
    </row>
    <row r="111" spans="1:17" ht="12.75">
      <c r="A111" s="15" t="s">
        <v>280</v>
      </c>
      <c r="B111" t="s">
        <v>178</v>
      </c>
      <c r="C111" s="32" t="s">
        <v>22</v>
      </c>
      <c r="D111" s="9" t="s">
        <v>19</v>
      </c>
      <c r="E111" s="4" t="s">
        <v>21</v>
      </c>
      <c r="F111" s="7" t="s">
        <v>21</v>
      </c>
      <c r="G111" s="4" t="s">
        <v>21</v>
      </c>
      <c r="H111" s="7" t="s">
        <v>21</v>
      </c>
      <c r="I111" s="4" t="s">
        <v>21</v>
      </c>
      <c r="J111" s="4" t="s">
        <v>21</v>
      </c>
      <c r="K111">
        <v>24</v>
      </c>
      <c r="L111" s="7" t="s">
        <v>21</v>
      </c>
      <c r="P111" s="25">
        <f t="shared" si="6"/>
        <v>24</v>
      </c>
      <c r="Q111" s="18">
        <f t="shared" si="7"/>
        <v>1</v>
      </c>
    </row>
    <row r="112" spans="1:17" ht="12.75">
      <c r="A112" s="15" t="s">
        <v>281</v>
      </c>
      <c r="B112" t="s">
        <v>210</v>
      </c>
      <c r="C112" t="s">
        <v>22</v>
      </c>
      <c r="D112" s="9" t="s">
        <v>20</v>
      </c>
      <c r="E112" s="4" t="s">
        <v>21</v>
      </c>
      <c r="F112" s="7" t="s">
        <v>21</v>
      </c>
      <c r="G112" s="4" t="s">
        <v>21</v>
      </c>
      <c r="H112" s="7" t="s">
        <v>21</v>
      </c>
      <c r="I112" s="4" t="s">
        <v>21</v>
      </c>
      <c r="J112" s="4" t="s">
        <v>21</v>
      </c>
      <c r="K112" s="4" t="s">
        <v>21</v>
      </c>
      <c r="L112">
        <v>23</v>
      </c>
      <c r="P112" s="25">
        <f t="shared" si="6"/>
        <v>23</v>
      </c>
      <c r="Q112" s="18">
        <f t="shared" si="7"/>
        <v>1</v>
      </c>
    </row>
    <row r="113" spans="1:17" ht="12.75">
      <c r="A113" s="15" t="s">
        <v>282</v>
      </c>
      <c r="B113" t="s">
        <v>80</v>
      </c>
      <c r="C113" s="32" t="s">
        <v>85</v>
      </c>
      <c r="D113" s="9" t="s">
        <v>19</v>
      </c>
      <c r="E113" s="4" t="s">
        <v>21</v>
      </c>
      <c r="F113" s="7" t="s">
        <v>21</v>
      </c>
      <c r="G113" s="4">
        <v>20</v>
      </c>
      <c r="H113" s="7" t="s">
        <v>21</v>
      </c>
      <c r="I113" s="4" t="s">
        <v>21</v>
      </c>
      <c r="J113" s="4" t="s">
        <v>21</v>
      </c>
      <c r="K113" s="17" t="s">
        <v>21</v>
      </c>
      <c r="L113" s="7" t="s">
        <v>21</v>
      </c>
      <c r="P113" s="25">
        <f t="shared" si="6"/>
        <v>20</v>
      </c>
      <c r="Q113" s="18">
        <f t="shared" si="7"/>
        <v>1</v>
      </c>
    </row>
    <row r="114" spans="1:17" ht="12.75">
      <c r="A114" s="15" t="s">
        <v>283</v>
      </c>
      <c r="B114" t="s">
        <v>211</v>
      </c>
      <c r="C114" s="32" t="s">
        <v>121</v>
      </c>
      <c r="D114" s="9" t="s">
        <v>19</v>
      </c>
      <c r="E114" s="4" t="s">
        <v>21</v>
      </c>
      <c r="F114" s="7" t="s">
        <v>21</v>
      </c>
      <c r="G114" s="4" t="s">
        <v>21</v>
      </c>
      <c r="H114" s="7" t="s">
        <v>21</v>
      </c>
      <c r="I114" s="4" t="s">
        <v>21</v>
      </c>
      <c r="J114" s="4" t="s">
        <v>21</v>
      </c>
      <c r="K114" s="4" t="s">
        <v>21</v>
      </c>
      <c r="L114">
        <v>19</v>
      </c>
      <c r="P114" s="25">
        <f t="shared" si="6"/>
        <v>19</v>
      </c>
      <c r="Q114" s="18">
        <f t="shared" si="7"/>
        <v>1</v>
      </c>
    </row>
    <row r="115" spans="1:17" ht="12.75">
      <c r="A115" s="15" t="s">
        <v>284</v>
      </c>
      <c r="B115" t="s">
        <v>169</v>
      </c>
      <c r="C115" s="32" t="s">
        <v>85</v>
      </c>
      <c r="D115" s="9" t="s">
        <v>19</v>
      </c>
      <c r="E115" s="4" t="s">
        <v>21</v>
      </c>
      <c r="F115" s="7" t="s">
        <v>21</v>
      </c>
      <c r="G115" s="4" t="s">
        <v>21</v>
      </c>
      <c r="H115" s="7" t="s">
        <v>21</v>
      </c>
      <c r="I115" s="4" t="s">
        <v>21</v>
      </c>
      <c r="J115" s="4" t="s">
        <v>21</v>
      </c>
      <c r="K115">
        <v>18</v>
      </c>
      <c r="L115" s="7" t="s">
        <v>21</v>
      </c>
      <c r="P115" s="25">
        <f t="shared" si="6"/>
        <v>18</v>
      </c>
      <c r="Q115" s="18">
        <f t="shared" si="7"/>
        <v>1</v>
      </c>
    </row>
    <row r="116" spans="1:17" ht="12.75">
      <c r="A116" s="15" t="s">
        <v>285</v>
      </c>
      <c r="B116" t="s">
        <v>74</v>
      </c>
      <c r="C116" s="32" t="s">
        <v>85</v>
      </c>
      <c r="D116" s="9" t="s">
        <v>19</v>
      </c>
      <c r="E116" s="4" t="s">
        <v>21</v>
      </c>
      <c r="F116" s="7" t="s">
        <v>21</v>
      </c>
      <c r="G116" s="4">
        <v>16</v>
      </c>
      <c r="H116" s="7" t="s">
        <v>21</v>
      </c>
      <c r="I116" s="4" t="s">
        <v>21</v>
      </c>
      <c r="J116" s="4" t="s">
        <v>21</v>
      </c>
      <c r="K116" s="17" t="s">
        <v>21</v>
      </c>
      <c r="L116" s="7" t="s">
        <v>21</v>
      </c>
      <c r="P116" s="25">
        <f t="shared" si="6"/>
        <v>16</v>
      </c>
      <c r="Q116" s="18">
        <f t="shared" si="7"/>
        <v>1</v>
      </c>
    </row>
    <row r="117" spans="1:17" ht="12.75">
      <c r="A117" s="15" t="s">
        <v>286</v>
      </c>
      <c r="B117" t="s">
        <v>212</v>
      </c>
      <c r="C117" t="s">
        <v>22</v>
      </c>
      <c r="D117" s="9" t="s">
        <v>19</v>
      </c>
      <c r="E117" s="4" t="s">
        <v>21</v>
      </c>
      <c r="F117" s="7" t="s">
        <v>21</v>
      </c>
      <c r="G117" s="4" t="s">
        <v>21</v>
      </c>
      <c r="H117" s="7" t="s">
        <v>21</v>
      </c>
      <c r="I117" s="4" t="s">
        <v>21</v>
      </c>
      <c r="J117" s="4" t="s">
        <v>21</v>
      </c>
      <c r="K117" s="4" t="s">
        <v>21</v>
      </c>
      <c r="L117">
        <v>15</v>
      </c>
      <c r="P117" s="25">
        <f t="shared" si="6"/>
        <v>15</v>
      </c>
      <c r="Q117" s="18">
        <f t="shared" si="7"/>
        <v>1</v>
      </c>
    </row>
    <row r="118" spans="1:17" ht="12.75">
      <c r="A118" s="15" t="s">
        <v>288</v>
      </c>
      <c r="B118" t="s">
        <v>213</v>
      </c>
      <c r="C118" s="32" t="s">
        <v>121</v>
      </c>
      <c r="D118" s="9" t="s">
        <v>19</v>
      </c>
      <c r="E118" s="4" t="s">
        <v>21</v>
      </c>
      <c r="F118" s="7" t="s">
        <v>21</v>
      </c>
      <c r="G118" s="4" t="s">
        <v>21</v>
      </c>
      <c r="H118" s="7" t="s">
        <v>21</v>
      </c>
      <c r="I118" s="4" t="s">
        <v>21</v>
      </c>
      <c r="J118" s="4" t="s">
        <v>21</v>
      </c>
      <c r="K118" s="4" t="s">
        <v>21</v>
      </c>
      <c r="L118">
        <v>13</v>
      </c>
      <c r="P118" s="25">
        <f t="shared" si="6"/>
        <v>13</v>
      </c>
      <c r="Q118" s="18">
        <f t="shared" si="7"/>
        <v>1</v>
      </c>
    </row>
    <row r="119" spans="1:17" ht="12.75">
      <c r="A119" s="15" t="s">
        <v>289</v>
      </c>
      <c r="B119" t="s">
        <v>62</v>
      </c>
      <c r="C119" s="32" t="s">
        <v>85</v>
      </c>
      <c r="D119" s="28" t="s">
        <v>19</v>
      </c>
      <c r="E119" s="4" t="s">
        <v>21</v>
      </c>
      <c r="F119" s="7" t="s">
        <v>21</v>
      </c>
      <c r="G119" s="4">
        <v>12</v>
      </c>
      <c r="H119" s="7" t="s">
        <v>21</v>
      </c>
      <c r="I119" s="4" t="s">
        <v>21</v>
      </c>
      <c r="J119" s="7" t="s">
        <v>21</v>
      </c>
      <c r="K119" s="17" t="s">
        <v>21</v>
      </c>
      <c r="L119" s="7" t="s">
        <v>21</v>
      </c>
      <c r="M119" s="7"/>
      <c r="P119" s="25">
        <f t="shared" si="6"/>
        <v>12</v>
      </c>
      <c r="Q119" s="18">
        <f t="shared" si="7"/>
        <v>1</v>
      </c>
    </row>
    <row r="120" spans="1:17" ht="12.75">
      <c r="A120" s="15" t="s">
        <v>290</v>
      </c>
      <c r="B120" t="s">
        <v>214</v>
      </c>
      <c r="C120" s="32" t="s">
        <v>121</v>
      </c>
      <c r="D120" s="9" t="s">
        <v>55</v>
      </c>
      <c r="E120" s="4" t="s">
        <v>21</v>
      </c>
      <c r="F120" s="7" t="s">
        <v>21</v>
      </c>
      <c r="G120" s="4" t="s">
        <v>21</v>
      </c>
      <c r="H120" s="7" t="s">
        <v>21</v>
      </c>
      <c r="I120" s="4" t="s">
        <v>21</v>
      </c>
      <c r="J120" s="4" t="s">
        <v>21</v>
      </c>
      <c r="K120" s="4" t="s">
        <v>21</v>
      </c>
      <c r="L120">
        <v>11</v>
      </c>
      <c r="P120" s="25">
        <f t="shared" si="6"/>
        <v>11</v>
      </c>
      <c r="Q120" s="18">
        <f t="shared" si="7"/>
        <v>1</v>
      </c>
    </row>
    <row r="121" spans="1:17" ht="12.75">
      <c r="A121" s="15" t="s">
        <v>291</v>
      </c>
      <c r="B121" t="s">
        <v>215</v>
      </c>
      <c r="C121" t="s">
        <v>22</v>
      </c>
      <c r="D121" s="9" t="s">
        <v>19</v>
      </c>
      <c r="E121" s="4" t="s">
        <v>21</v>
      </c>
      <c r="F121" s="7" t="s">
        <v>21</v>
      </c>
      <c r="G121" s="4" t="s">
        <v>21</v>
      </c>
      <c r="H121" s="7" t="s">
        <v>21</v>
      </c>
      <c r="I121" s="4" t="s">
        <v>21</v>
      </c>
      <c r="J121" s="4" t="s">
        <v>21</v>
      </c>
      <c r="K121" s="4" t="s">
        <v>21</v>
      </c>
      <c r="L121">
        <v>9</v>
      </c>
      <c r="P121" s="25">
        <f t="shared" si="6"/>
        <v>9</v>
      </c>
      <c r="Q121" s="18">
        <f t="shared" si="7"/>
        <v>1</v>
      </c>
    </row>
    <row r="122" spans="1:17" ht="12.75">
      <c r="A122" s="15" t="s">
        <v>292</v>
      </c>
      <c r="B122" t="s">
        <v>216</v>
      </c>
      <c r="C122" s="32" t="s">
        <v>121</v>
      </c>
      <c r="D122" s="9" t="s">
        <v>19</v>
      </c>
      <c r="E122" s="4" t="s">
        <v>21</v>
      </c>
      <c r="F122" s="7" t="s">
        <v>21</v>
      </c>
      <c r="G122" s="4" t="s">
        <v>21</v>
      </c>
      <c r="H122" s="7" t="s">
        <v>21</v>
      </c>
      <c r="I122" s="4" t="s">
        <v>21</v>
      </c>
      <c r="J122" s="4" t="s">
        <v>21</v>
      </c>
      <c r="K122" s="4" t="s">
        <v>21</v>
      </c>
      <c r="L122">
        <v>7</v>
      </c>
      <c r="P122" s="25">
        <f t="shared" si="6"/>
        <v>7</v>
      </c>
      <c r="Q122" s="18">
        <f t="shared" si="7"/>
        <v>1</v>
      </c>
    </row>
    <row r="123" spans="1:17" ht="12.75">
      <c r="A123" s="15" t="s">
        <v>293</v>
      </c>
      <c r="B123" t="s">
        <v>217</v>
      </c>
      <c r="C123" t="s">
        <v>22</v>
      </c>
      <c r="D123" s="9" t="s">
        <v>19</v>
      </c>
      <c r="E123" s="4" t="s">
        <v>21</v>
      </c>
      <c r="F123" s="7" t="s">
        <v>21</v>
      </c>
      <c r="G123" s="4" t="s">
        <v>21</v>
      </c>
      <c r="H123" s="7" t="s">
        <v>21</v>
      </c>
      <c r="I123" s="4" t="s">
        <v>21</v>
      </c>
      <c r="J123" s="4" t="s">
        <v>21</v>
      </c>
      <c r="K123" s="4" t="s">
        <v>21</v>
      </c>
      <c r="L123">
        <v>5</v>
      </c>
      <c r="P123" s="25">
        <f t="shared" si="6"/>
        <v>5</v>
      </c>
      <c r="Q123" s="18">
        <f t="shared" si="7"/>
        <v>1</v>
      </c>
    </row>
    <row r="124" spans="1:17" ht="12.75">
      <c r="A124" s="15" t="s">
        <v>294</v>
      </c>
      <c r="B124" t="s">
        <v>218</v>
      </c>
      <c r="C124" s="32" t="s">
        <v>121</v>
      </c>
      <c r="D124" s="9" t="s">
        <v>19</v>
      </c>
      <c r="E124" s="4" t="s">
        <v>21</v>
      </c>
      <c r="F124" s="7" t="s">
        <v>21</v>
      </c>
      <c r="G124" s="4" t="s">
        <v>21</v>
      </c>
      <c r="H124" s="7" t="s">
        <v>21</v>
      </c>
      <c r="I124" s="4" t="s">
        <v>21</v>
      </c>
      <c r="J124" s="4" t="s">
        <v>21</v>
      </c>
      <c r="K124" s="4" t="s">
        <v>21</v>
      </c>
      <c r="L124">
        <v>3</v>
      </c>
      <c r="P124" s="25">
        <f t="shared" si="6"/>
        <v>3</v>
      </c>
      <c r="Q124" s="18">
        <f t="shared" si="7"/>
        <v>1</v>
      </c>
    </row>
    <row r="125" spans="1:17" ht="12.75">
      <c r="A125" s="15" t="s">
        <v>295</v>
      </c>
      <c r="B125" t="s">
        <v>219</v>
      </c>
      <c r="C125" s="32" t="s">
        <v>121</v>
      </c>
      <c r="D125" s="9" t="s">
        <v>19</v>
      </c>
      <c r="E125" s="4" t="s">
        <v>21</v>
      </c>
      <c r="F125" s="7" t="s">
        <v>21</v>
      </c>
      <c r="G125" s="4" t="s">
        <v>21</v>
      </c>
      <c r="H125" s="7" t="s">
        <v>21</v>
      </c>
      <c r="I125" s="4" t="s">
        <v>21</v>
      </c>
      <c r="J125" s="4" t="s">
        <v>21</v>
      </c>
      <c r="K125" s="4" t="s">
        <v>21</v>
      </c>
      <c r="L125">
        <v>2</v>
      </c>
      <c r="P125" s="25">
        <f t="shared" si="6"/>
        <v>2</v>
      </c>
      <c r="Q125" s="18">
        <f t="shared" si="7"/>
        <v>1</v>
      </c>
    </row>
    <row r="126" spans="1:17" ht="12.75">
      <c r="A126" s="15" t="s">
        <v>296</v>
      </c>
      <c r="B126" t="s">
        <v>220</v>
      </c>
      <c r="C126" s="32" t="s">
        <v>121</v>
      </c>
      <c r="D126" s="9" t="s">
        <v>19</v>
      </c>
      <c r="E126" s="4" t="s">
        <v>21</v>
      </c>
      <c r="F126" s="7" t="s">
        <v>21</v>
      </c>
      <c r="G126" s="4" t="s">
        <v>21</v>
      </c>
      <c r="H126" s="7" t="s">
        <v>21</v>
      </c>
      <c r="I126" s="4" t="s">
        <v>21</v>
      </c>
      <c r="J126" s="4" t="s">
        <v>21</v>
      </c>
      <c r="K126" s="4" t="s">
        <v>21</v>
      </c>
      <c r="L126">
        <v>1</v>
      </c>
      <c r="P126" s="25">
        <f t="shared" si="6"/>
        <v>1</v>
      </c>
      <c r="Q126" s="18">
        <f t="shared" si="7"/>
        <v>1</v>
      </c>
    </row>
    <row r="127" spans="16:17" ht="12.75">
      <c r="P127" s="25"/>
      <c r="Q127" s="18"/>
    </row>
  </sheetData>
  <sheetProtection/>
  <mergeCells count="1">
    <mergeCell ref="A1:Q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4.421875" style="30" customWidth="1"/>
    <col min="2" max="2" width="22.421875" style="30" customWidth="1"/>
    <col min="3" max="3" width="18.7109375" style="30" customWidth="1"/>
    <col min="4" max="4" width="3.57421875" style="30" customWidth="1"/>
    <col min="5" max="5" width="4.8515625" style="30" customWidth="1"/>
    <col min="6" max="6" width="1.1484375" style="30" customWidth="1"/>
    <col min="7" max="7" width="1.7109375" style="30" customWidth="1"/>
    <col min="8" max="8" width="1.1484375" style="30" customWidth="1"/>
    <col min="9" max="9" width="2.28125" style="30" customWidth="1"/>
    <col min="10" max="10" width="5.140625" style="30" customWidth="1"/>
    <col min="11" max="11" width="1.1484375" style="30" customWidth="1"/>
    <col min="12" max="12" width="4.28125" style="30" customWidth="1"/>
    <col min="13" max="13" width="4.7109375" style="30" customWidth="1"/>
    <col min="14" max="14" width="6.28125" style="30" customWidth="1"/>
  </cols>
  <sheetData>
    <row r="1" spans="1:14" ht="41.25" customHeight="1">
      <c r="A1" s="56" t="s">
        <v>164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</row>
    <row r="2" spans="1:14" ht="15" customHeight="1">
      <c r="A2" s="62" t="s">
        <v>32</v>
      </c>
      <c r="B2" s="63"/>
      <c r="C2" s="68" t="s">
        <v>165</v>
      </c>
      <c r="D2" s="69"/>
      <c r="E2" s="70"/>
      <c r="F2" s="48" t="s">
        <v>34</v>
      </c>
      <c r="G2" s="49"/>
      <c r="H2" s="49"/>
      <c r="I2" s="49"/>
      <c r="J2" s="49"/>
      <c r="K2" s="50"/>
      <c r="L2" s="59">
        <v>40768</v>
      </c>
      <c r="M2" s="60"/>
      <c r="N2" s="61"/>
    </row>
    <row r="3" spans="1:14" ht="15" customHeight="1">
      <c r="A3" s="62" t="s">
        <v>35</v>
      </c>
      <c r="B3" s="63"/>
      <c r="C3" s="51" t="s">
        <v>157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15" customHeight="1">
      <c r="A4" s="62" t="s">
        <v>36</v>
      </c>
      <c r="B4" s="63"/>
      <c r="C4" s="47" t="s">
        <v>37</v>
      </c>
      <c r="D4" s="47"/>
      <c r="E4" s="47"/>
      <c r="F4" s="48" t="s">
        <v>38</v>
      </c>
      <c r="G4" s="49"/>
      <c r="H4" s="49"/>
      <c r="I4" s="49"/>
      <c r="J4" s="49"/>
      <c r="K4" s="50"/>
      <c r="L4" s="51" t="s">
        <v>158</v>
      </c>
      <c r="M4" s="52"/>
      <c r="N4" s="53"/>
    </row>
    <row r="5" spans="1:14" ht="15" customHeight="1">
      <c r="A5" s="62" t="s">
        <v>39</v>
      </c>
      <c r="B5" s="63"/>
      <c r="C5" s="65" t="s">
        <v>166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</row>
    <row r="6" spans="1:14" ht="30" customHeight="1">
      <c r="A6" s="43" t="s">
        <v>40</v>
      </c>
      <c r="B6" s="43"/>
      <c r="C6" s="43"/>
      <c r="D6" s="43"/>
      <c r="E6" s="43"/>
      <c r="F6" s="43"/>
      <c r="G6" s="43"/>
      <c r="H6" s="43"/>
      <c r="I6" s="44"/>
      <c r="J6" s="44"/>
      <c r="K6" s="44"/>
      <c r="L6" s="44"/>
      <c r="M6" s="44"/>
      <c r="N6" s="44"/>
    </row>
    <row r="7" spans="1:15" ht="12.75">
      <c r="A7" s="10" t="s">
        <v>0</v>
      </c>
      <c r="B7" t="s">
        <v>133</v>
      </c>
      <c r="C7" t="s">
        <v>134</v>
      </c>
      <c r="D7">
        <v>12</v>
      </c>
      <c r="E7">
        <v>9</v>
      </c>
      <c r="F7" t="s">
        <v>21</v>
      </c>
      <c r="G7">
        <v>0</v>
      </c>
      <c r="H7" t="s">
        <v>21</v>
      </c>
      <c r="I7" s="26">
        <v>3</v>
      </c>
      <c r="J7">
        <v>25</v>
      </c>
      <c r="K7" t="s">
        <v>24</v>
      </c>
      <c r="L7" s="26">
        <v>18</v>
      </c>
      <c r="M7">
        <f aca="true" t="shared" si="0" ref="M7:M21">(E7*2)+G7</f>
        <v>18</v>
      </c>
      <c r="N7">
        <v>136</v>
      </c>
      <c r="O7" s="33" t="s">
        <v>55</v>
      </c>
    </row>
    <row r="8" spans="1:15" ht="12.75">
      <c r="A8" s="10" t="s">
        <v>1</v>
      </c>
      <c r="B8" t="s">
        <v>140</v>
      </c>
      <c r="C8" t="s">
        <v>23</v>
      </c>
      <c r="D8">
        <v>11</v>
      </c>
      <c r="E8">
        <v>8</v>
      </c>
      <c r="F8" t="s">
        <v>21</v>
      </c>
      <c r="G8">
        <v>0</v>
      </c>
      <c r="H8" t="s">
        <v>21</v>
      </c>
      <c r="I8" s="26">
        <v>3</v>
      </c>
      <c r="J8">
        <v>20</v>
      </c>
      <c r="K8" t="s">
        <v>24</v>
      </c>
      <c r="L8" s="26">
        <v>9</v>
      </c>
      <c r="M8">
        <f t="shared" si="0"/>
        <v>16</v>
      </c>
      <c r="N8">
        <v>122</v>
      </c>
      <c r="O8" s="33" t="s">
        <v>19</v>
      </c>
    </row>
    <row r="9" spans="1:15" ht="12.75">
      <c r="A9" s="10" t="s">
        <v>2</v>
      </c>
      <c r="B9" t="s">
        <v>137</v>
      </c>
      <c r="C9" t="s">
        <v>23</v>
      </c>
      <c r="D9">
        <v>11</v>
      </c>
      <c r="E9">
        <v>8</v>
      </c>
      <c r="F9" t="s">
        <v>21</v>
      </c>
      <c r="G9">
        <v>0</v>
      </c>
      <c r="H9" t="s">
        <v>21</v>
      </c>
      <c r="I9" s="26">
        <v>3</v>
      </c>
      <c r="J9">
        <v>19</v>
      </c>
      <c r="K9" t="s">
        <v>24</v>
      </c>
      <c r="L9" s="26">
        <v>10</v>
      </c>
      <c r="M9">
        <f t="shared" si="0"/>
        <v>16</v>
      </c>
      <c r="N9">
        <v>110</v>
      </c>
      <c r="O9" s="33" t="s">
        <v>55</v>
      </c>
    </row>
    <row r="10" spans="1:15" ht="12.75">
      <c r="A10" s="10" t="s">
        <v>3</v>
      </c>
      <c r="B10" t="s">
        <v>43</v>
      </c>
      <c r="C10" t="s">
        <v>23</v>
      </c>
      <c r="D10">
        <v>11</v>
      </c>
      <c r="E10">
        <v>7</v>
      </c>
      <c r="F10" t="s">
        <v>21</v>
      </c>
      <c r="G10">
        <v>0</v>
      </c>
      <c r="H10" t="s">
        <v>21</v>
      </c>
      <c r="I10" s="26">
        <v>4</v>
      </c>
      <c r="J10">
        <v>14</v>
      </c>
      <c r="K10" t="s">
        <v>24</v>
      </c>
      <c r="L10" s="26">
        <v>8</v>
      </c>
      <c r="M10">
        <f t="shared" si="0"/>
        <v>14</v>
      </c>
      <c r="N10">
        <v>100</v>
      </c>
      <c r="O10" s="33" t="s">
        <v>19</v>
      </c>
    </row>
    <row r="11" spans="1:15" ht="12.75">
      <c r="A11" s="10" t="s">
        <v>4</v>
      </c>
      <c r="B11" t="s">
        <v>44</v>
      </c>
      <c r="C11" t="s">
        <v>23</v>
      </c>
      <c r="D11">
        <v>7</v>
      </c>
      <c r="E11">
        <v>3</v>
      </c>
      <c r="F11" t="s">
        <v>21</v>
      </c>
      <c r="G11">
        <v>1</v>
      </c>
      <c r="H11" t="s">
        <v>21</v>
      </c>
      <c r="I11" s="26">
        <v>3</v>
      </c>
      <c r="J11">
        <v>6</v>
      </c>
      <c r="K11" t="s">
        <v>24</v>
      </c>
      <c r="L11" s="26">
        <v>9</v>
      </c>
      <c r="M11">
        <f t="shared" si="0"/>
        <v>7</v>
      </c>
      <c r="N11">
        <v>91</v>
      </c>
      <c r="O11" s="33" t="s">
        <v>55</v>
      </c>
    </row>
    <row r="12" spans="1:15" ht="12.75">
      <c r="A12" s="10" t="s">
        <v>5</v>
      </c>
      <c r="B12" t="s">
        <v>136</v>
      </c>
      <c r="C12" t="s">
        <v>23</v>
      </c>
      <c r="D12">
        <v>8</v>
      </c>
      <c r="E12">
        <v>4</v>
      </c>
      <c r="F12" t="s">
        <v>21</v>
      </c>
      <c r="G12">
        <v>0</v>
      </c>
      <c r="H12" t="s">
        <v>21</v>
      </c>
      <c r="I12" s="26">
        <v>4</v>
      </c>
      <c r="J12">
        <v>16</v>
      </c>
      <c r="K12" t="s">
        <v>24</v>
      </c>
      <c r="L12" s="26">
        <v>11</v>
      </c>
      <c r="M12">
        <f t="shared" si="0"/>
        <v>8</v>
      </c>
      <c r="N12">
        <v>83</v>
      </c>
      <c r="O12" s="33" t="s">
        <v>19</v>
      </c>
    </row>
    <row r="13" spans="1:15" ht="12.75">
      <c r="A13" s="10" t="s">
        <v>6</v>
      </c>
      <c r="B13" t="s">
        <v>47</v>
      </c>
      <c r="C13" t="s">
        <v>23</v>
      </c>
      <c r="D13">
        <v>7</v>
      </c>
      <c r="E13">
        <v>3</v>
      </c>
      <c r="F13" t="s">
        <v>21</v>
      </c>
      <c r="G13">
        <v>0</v>
      </c>
      <c r="H13" t="s">
        <v>21</v>
      </c>
      <c r="I13" s="26">
        <v>4</v>
      </c>
      <c r="J13">
        <v>8</v>
      </c>
      <c r="K13" t="s">
        <v>24</v>
      </c>
      <c r="L13" s="26">
        <v>10</v>
      </c>
      <c r="M13">
        <f t="shared" si="0"/>
        <v>6</v>
      </c>
      <c r="N13">
        <v>76</v>
      </c>
      <c r="O13" s="33" t="s">
        <v>55</v>
      </c>
    </row>
    <row r="14" spans="1:15" ht="12.75">
      <c r="A14" s="10" t="s">
        <v>7</v>
      </c>
      <c r="B14" t="s">
        <v>142</v>
      </c>
      <c r="C14" t="s">
        <v>23</v>
      </c>
      <c r="D14">
        <v>7</v>
      </c>
      <c r="E14">
        <v>2</v>
      </c>
      <c r="F14" t="s">
        <v>21</v>
      </c>
      <c r="G14">
        <v>0</v>
      </c>
      <c r="H14" t="s">
        <v>21</v>
      </c>
      <c r="I14" s="26">
        <v>5</v>
      </c>
      <c r="J14">
        <v>11</v>
      </c>
      <c r="K14" t="s">
        <v>24</v>
      </c>
      <c r="L14" s="26">
        <v>14</v>
      </c>
      <c r="M14">
        <f t="shared" si="0"/>
        <v>4</v>
      </c>
      <c r="N14">
        <v>70</v>
      </c>
      <c r="O14" s="33" t="s">
        <v>55</v>
      </c>
    </row>
    <row r="15" spans="1:15" ht="12.75">
      <c r="A15" s="10" t="s">
        <v>8</v>
      </c>
      <c r="B15" t="s">
        <v>141</v>
      </c>
      <c r="C15" t="s">
        <v>134</v>
      </c>
      <c r="D15">
        <v>6</v>
      </c>
      <c r="E15">
        <v>4</v>
      </c>
      <c r="F15" t="s">
        <v>21</v>
      </c>
      <c r="G15">
        <v>0</v>
      </c>
      <c r="H15" t="s">
        <v>21</v>
      </c>
      <c r="I15" s="26">
        <v>2</v>
      </c>
      <c r="J15">
        <v>11</v>
      </c>
      <c r="K15" t="s">
        <v>24</v>
      </c>
      <c r="L15" s="26">
        <v>5</v>
      </c>
      <c r="M15">
        <f t="shared" si="0"/>
        <v>8</v>
      </c>
      <c r="N15">
        <v>65</v>
      </c>
      <c r="O15" s="33" t="s">
        <v>55</v>
      </c>
    </row>
    <row r="16" spans="1:15" ht="12.75">
      <c r="A16" s="10" t="s">
        <v>9</v>
      </c>
      <c r="B16" t="s">
        <v>29</v>
      </c>
      <c r="C16" t="s">
        <v>23</v>
      </c>
      <c r="D16">
        <v>6</v>
      </c>
      <c r="E16">
        <v>2</v>
      </c>
      <c r="F16" t="s">
        <v>21</v>
      </c>
      <c r="G16">
        <v>1</v>
      </c>
      <c r="H16" t="s">
        <v>21</v>
      </c>
      <c r="I16" s="26">
        <v>3</v>
      </c>
      <c r="J16">
        <v>6</v>
      </c>
      <c r="K16" t="s">
        <v>24</v>
      </c>
      <c r="L16" s="26">
        <v>11</v>
      </c>
      <c r="M16">
        <f t="shared" si="0"/>
        <v>5</v>
      </c>
      <c r="N16">
        <v>60</v>
      </c>
      <c r="O16" s="33" t="s">
        <v>19</v>
      </c>
    </row>
    <row r="17" spans="1:15" ht="12.75">
      <c r="A17" s="10" t="s">
        <v>10</v>
      </c>
      <c r="B17" t="s">
        <v>135</v>
      </c>
      <c r="C17" t="s">
        <v>134</v>
      </c>
      <c r="D17">
        <v>6</v>
      </c>
      <c r="E17">
        <v>2</v>
      </c>
      <c r="F17" t="s">
        <v>21</v>
      </c>
      <c r="G17">
        <v>0</v>
      </c>
      <c r="H17" t="s">
        <v>21</v>
      </c>
      <c r="I17" s="26">
        <v>4</v>
      </c>
      <c r="J17">
        <v>8</v>
      </c>
      <c r="K17" t="s">
        <v>24</v>
      </c>
      <c r="L17" s="26">
        <v>9</v>
      </c>
      <c r="M17">
        <f t="shared" si="0"/>
        <v>4</v>
      </c>
      <c r="N17">
        <v>55</v>
      </c>
      <c r="O17" s="33" t="s">
        <v>55</v>
      </c>
    </row>
    <row r="18" spans="1:15" ht="12.75">
      <c r="A18" s="10" t="s">
        <v>11</v>
      </c>
      <c r="B18" t="s">
        <v>138</v>
      </c>
      <c r="C18" t="s">
        <v>134</v>
      </c>
      <c r="D18">
        <v>6</v>
      </c>
      <c r="E18">
        <v>0</v>
      </c>
      <c r="F18" t="s">
        <v>21</v>
      </c>
      <c r="G18">
        <v>2</v>
      </c>
      <c r="H18" t="s">
        <v>21</v>
      </c>
      <c r="I18" s="26">
        <v>4</v>
      </c>
      <c r="J18">
        <v>3</v>
      </c>
      <c r="K18" t="s">
        <v>24</v>
      </c>
      <c r="L18" s="26">
        <v>10</v>
      </c>
      <c r="M18">
        <f t="shared" si="0"/>
        <v>2</v>
      </c>
      <c r="N18">
        <v>51</v>
      </c>
      <c r="O18" s="33" t="s">
        <v>55</v>
      </c>
    </row>
    <row r="19" spans="1:15" ht="12.75">
      <c r="A19" s="10" t="s">
        <v>12</v>
      </c>
      <c r="B19" t="s">
        <v>139</v>
      </c>
      <c r="C19" t="s">
        <v>134</v>
      </c>
      <c r="D19">
        <v>6</v>
      </c>
      <c r="E19">
        <v>3</v>
      </c>
      <c r="F19" t="s">
        <v>21</v>
      </c>
      <c r="G19">
        <v>1</v>
      </c>
      <c r="H19" t="s">
        <v>21</v>
      </c>
      <c r="I19" s="26">
        <v>2</v>
      </c>
      <c r="J19">
        <v>10</v>
      </c>
      <c r="K19" t="s">
        <v>24</v>
      </c>
      <c r="L19" s="26">
        <v>5</v>
      </c>
      <c r="M19">
        <f t="shared" si="0"/>
        <v>7</v>
      </c>
      <c r="N19">
        <v>47</v>
      </c>
      <c r="O19" s="33" t="s">
        <v>55</v>
      </c>
    </row>
    <row r="20" spans="1:15" ht="12.75">
      <c r="A20" s="10" t="s">
        <v>13</v>
      </c>
      <c r="B20" t="s">
        <v>30</v>
      </c>
      <c r="C20" t="s">
        <v>23</v>
      </c>
      <c r="D20">
        <v>6</v>
      </c>
      <c r="E20">
        <v>2</v>
      </c>
      <c r="F20" t="s">
        <v>21</v>
      </c>
      <c r="G20">
        <v>0</v>
      </c>
      <c r="H20" t="s">
        <v>21</v>
      </c>
      <c r="I20" s="26">
        <v>4</v>
      </c>
      <c r="J20">
        <v>5</v>
      </c>
      <c r="K20" t="s">
        <v>24</v>
      </c>
      <c r="L20" s="26">
        <v>12</v>
      </c>
      <c r="M20">
        <f t="shared" si="0"/>
        <v>4</v>
      </c>
      <c r="N20">
        <v>43</v>
      </c>
      <c r="O20" s="33" t="s">
        <v>20</v>
      </c>
    </row>
    <row r="21" spans="1:15" ht="12.75">
      <c r="A21" s="10" t="s">
        <v>14</v>
      </c>
      <c r="B21" t="s">
        <v>25</v>
      </c>
      <c r="C21" t="s">
        <v>23</v>
      </c>
      <c r="D21">
        <v>6</v>
      </c>
      <c r="E21">
        <v>1</v>
      </c>
      <c r="F21" t="s">
        <v>21</v>
      </c>
      <c r="G21">
        <v>0</v>
      </c>
      <c r="H21" t="s">
        <v>21</v>
      </c>
      <c r="I21" s="26">
        <v>5</v>
      </c>
      <c r="J21">
        <v>4</v>
      </c>
      <c r="K21" t="s">
        <v>24</v>
      </c>
      <c r="L21" s="26">
        <v>14</v>
      </c>
      <c r="M21">
        <f t="shared" si="0"/>
        <v>2</v>
      </c>
      <c r="N21">
        <v>39</v>
      </c>
      <c r="O21" s="33" t="s">
        <v>19</v>
      </c>
    </row>
    <row r="22" spans="1:15" ht="12.75">
      <c r="A22" s="10" t="s">
        <v>15</v>
      </c>
      <c r="B22" t="s">
        <v>300</v>
      </c>
      <c r="C22" t="s">
        <v>23</v>
      </c>
      <c r="D22">
        <v>6</v>
      </c>
      <c r="E22">
        <v>0</v>
      </c>
      <c r="F22" s="30" t="s">
        <v>21</v>
      </c>
      <c r="G22">
        <v>1</v>
      </c>
      <c r="H22" s="30" t="s">
        <v>21</v>
      </c>
      <c r="I22" s="26">
        <v>5</v>
      </c>
      <c r="J22">
        <v>3</v>
      </c>
      <c r="K22" t="s">
        <v>24</v>
      </c>
      <c r="L22" s="26">
        <v>14</v>
      </c>
      <c r="M22">
        <v>3</v>
      </c>
      <c r="N22" s="30">
        <v>35</v>
      </c>
      <c r="O22" s="33" t="s">
        <v>20</v>
      </c>
    </row>
    <row r="23" ht="12.75">
      <c r="O23" s="30"/>
    </row>
  </sheetData>
  <sheetProtection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30" customWidth="1"/>
    <col min="2" max="2" width="22.421875" style="30" customWidth="1"/>
    <col min="3" max="3" width="18.7109375" style="30" customWidth="1"/>
    <col min="4" max="4" width="3.57421875" style="30" customWidth="1"/>
    <col min="5" max="5" width="4.8515625" style="30" customWidth="1"/>
    <col min="6" max="6" width="1.1484375" style="30" customWidth="1"/>
    <col min="7" max="7" width="1.7109375" style="30" customWidth="1"/>
    <col min="8" max="8" width="1.1484375" style="30" customWidth="1"/>
    <col min="9" max="9" width="2.28125" style="30" customWidth="1"/>
    <col min="10" max="10" width="5.140625" style="30" customWidth="1"/>
    <col min="11" max="11" width="1.1484375" style="30" customWidth="1"/>
    <col min="12" max="12" width="4.28125" style="30" customWidth="1"/>
    <col min="13" max="13" width="4.7109375" style="30" customWidth="1"/>
    <col min="14" max="14" width="6.28125" style="30" customWidth="1"/>
    <col min="15" max="15" width="9.140625" style="35" customWidth="1"/>
  </cols>
  <sheetData>
    <row r="1" spans="1:14" ht="41.25" customHeight="1">
      <c r="A1" s="56" t="s">
        <v>170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</row>
    <row r="2" spans="1:14" ht="15" customHeight="1">
      <c r="A2" s="62" t="s">
        <v>32</v>
      </c>
      <c r="B2" s="63"/>
      <c r="C2" s="65" t="s">
        <v>163</v>
      </c>
      <c r="D2" s="54"/>
      <c r="E2" s="55"/>
      <c r="F2" s="48" t="s">
        <v>34</v>
      </c>
      <c r="G2" s="49"/>
      <c r="H2" s="49"/>
      <c r="I2" s="49"/>
      <c r="J2" s="49"/>
      <c r="K2" s="50"/>
      <c r="L2" s="59">
        <v>40821</v>
      </c>
      <c r="M2" s="60"/>
      <c r="N2" s="61"/>
    </row>
    <row r="3" spans="1:14" ht="15" customHeight="1">
      <c r="A3" s="62" t="s">
        <v>35</v>
      </c>
      <c r="B3" s="63"/>
      <c r="C3" s="51" t="s">
        <v>157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15" customHeight="1">
      <c r="A4" s="62" t="s">
        <v>36</v>
      </c>
      <c r="B4" s="63"/>
      <c r="C4" s="47" t="s">
        <v>37</v>
      </c>
      <c r="D4" s="47"/>
      <c r="E4" s="47"/>
      <c r="F4" s="48" t="s">
        <v>38</v>
      </c>
      <c r="G4" s="49"/>
      <c r="H4" s="49"/>
      <c r="I4" s="49"/>
      <c r="J4" s="49"/>
      <c r="K4" s="50"/>
      <c r="L4" s="51" t="s">
        <v>158</v>
      </c>
      <c r="M4" s="52"/>
      <c r="N4" s="53"/>
    </row>
    <row r="5" spans="1:14" ht="15" customHeight="1">
      <c r="A5" s="62" t="s">
        <v>39</v>
      </c>
      <c r="B5" s="63"/>
      <c r="C5" s="65" t="s">
        <v>33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30" customHeight="1">
      <c r="A6" s="43" t="s">
        <v>40</v>
      </c>
      <c r="B6" s="43"/>
      <c r="C6" s="43"/>
      <c r="D6" s="43"/>
      <c r="E6" s="43"/>
      <c r="F6" s="43"/>
      <c r="G6" s="43"/>
      <c r="H6" s="43"/>
      <c r="I6" s="44"/>
      <c r="J6" s="44"/>
      <c r="K6" s="44"/>
      <c r="L6" s="44"/>
      <c r="M6" s="44"/>
      <c r="N6" s="44"/>
    </row>
    <row r="7" spans="1:15" ht="12.75">
      <c r="A7" s="36">
        <v>1</v>
      </c>
      <c r="B7" t="s">
        <v>70</v>
      </c>
      <c r="C7" s="32" t="s">
        <v>23</v>
      </c>
      <c r="D7">
        <v>6</v>
      </c>
      <c r="E7">
        <v>6</v>
      </c>
      <c r="F7" t="s">
        <v>21</v>
      </c>
      <c r="G7">
        <v>0</v>
      </c>
      <c r="H7" t="s">
        <v>21</v>
      </c>
      <c r="I7" s="26">
        <v>0</v>
      </c>
      <c r="J7">
        <v>15</v>
      </c>
      <c r="K7" t="s">
        <v>24</v>
      </c>
      <c r="L7" s="26">
        <v>2</v>
      </c>
      <c r="M7">
        <v>12</v>
      </c>
      <c r="N7">
        <v>147</v>
      </c>
      <c r="O7" s="37" t="s">
        <v>19</v>
      </c>
    </row>
    <row r="8" spans="1:15" ht="12.75">
      <c r="A8" s="36">
        <v>2</v>
      </c>
      <c r="B8" t="s">
        <v>47</v>
      </c>
      <c r="C8" s="32" t="s">
        <v>23</v>
      </c>
      <c r="D8">
        <v>6</v>
      </c>
      <c r="E8">
        <v>4</v>
      </c>
      <c r="F8" t="s">
        <v>21</v>
      </c>
      <c r="G8">
        <v>1</v>
      </c>
      <c r="H8" t="s">
        <v>21</v>
      </c>
      <c r="I8" s="26">
        <v>1</v>
      </c>
      <c r="J8">
        <v>6</v>
      </c>
      <c r="K8" t="s">
        <v>24</v>
      </c>
      <c r="L8" s="26">
        <v>2</v>
      </c>
      <c r="M8">
        <v>9</v>
      </c>
      <c r="N8">
        <v>133</v>
      </c>
      <c r="O8" s="37" t="s">
        <v>55</v>
      </c>
    </row>
    <row r="9" spans="1:15" ht="12.75">
      <c r="A9" s="36">
        <v>3</v>
      </c>
      <c r="B9" t="s">
        <v>72</v>
      </c>
      <c r="C9" s="32" t="s">
        <v>23</v>
      </c>
      <c r="D9">
        <v>6</v>
      </c>
      <c r="E9">
        <v>4</v>
      </c>
      <c r="F9" t="s">
        <v>21</v>
      </c>
      <c r="G9">
        <v>0</v>
      </c>
      <c r="H9" t="s">
        <v>21</v>
      </c>
      <c r="I9" s="26">
        <v>2</v>
      </c>
      <c r="J9">
        <v>13</v>
      </c>
      <c r="K9" t="s">
        <v>24</v>
      </c>
      <c r="L9" s="26">
        <v>8</v>
      </c>
      <c r="M9">
        <v>8</v>
      </c>
      <c r="N9">
        <v>121</v>
      </c>
      <c r="O9" s="37" t="s">
        <v>55</v>
      </c>
    </row>
    <row r="10" spans="1:15" ht="12.75">
      <c r="A10" s="36">
        <v>4</v>
      </c>
      <c r="B10" t="s">
        <v>75</v>
      </c>
      <c r="C10" s="32" t="s">
        <v>23</v>
      </c>
      <c r="D10">
        <v>6</v>
      </c>
      <c r="E10">
        <v>4</v>
      </c>
      <c r="F10" t="s">
        <v>21</v>
      </c>
      <c r="G10">
        <v>0</v>
      </c>
      <c r="H10" t="s">
        <v>21</v>
      </c>
      <c r="I10" s="26">
        <v>2</v>
      </c>
      <c r="J10">
        <v>13</v>
      </c>
      <c r="K10" t="s">
        <v>24</v>
      </c>
      <c r="L10" s="26">
        <v>6</v>
      </c>
      <c r="M10">
        <v>8</v>
      </c>
      <c r="N10">
        <v>111</v>
      </c>
      <c r="O10" s="37" t="s">
        <v>19</v>
      </c>
    </row>
    <row r="11" spans="1:15" ht="12.75">
      <c r="A11" s="36">
        <v>5</v>
      </c>
      <c r="B11" t="s">
        <v>171</v>
      </c>
      <c r="C11" s="32" t="s">
        <v>23</v>
      </c>
      <c r="D11">
        <v>4</v>
      </c>
      <c r="E11">
        <v>3</v>
      </c>
      <c r="F11" t="s">
        <v>21</v>
      </c>
      <c r="G11">
        <v>0</v>
      </c>
      <c r="H11" t="s">
        <v>21</v>
      </c>
      <c r="I11" s="26">
        <v>1</v>
      </c>
      <c r="J11">
        <v>16</v>
      </c>
      <c r="K11" t="s">
        <v>24</v>
      </c>
      <c r="L11" s="26">
        <v>5</v>
      </c>
      <c r="M11">
        <v>6</v>
      </c>
      <c r="N11">
        <v>102</v>
      </c>
      <c r="O11" s="37" t="s">
        <v>19</v>
      </c>
    </row>
    <row r="12" spans="1:15" ht="12.75">
      <c r="A12" s="36">
        <v>6</v>
      </c>
      <c r="B12" t="s">
        <v>172</v>
      </c>
      <c r="C12" s="32" t="s">
        <v>23</v>
      </c>
      <c r="D12">
        <v>4</v>
      </c>
      <c r="E12">
        <v>3</v>
      </c>
      <c r="F12" t="s">
        <v>21</v>
      </c>
      <c r="G12">
        <v>0</v>
      </c>
      <c r="H12" t="s">
        <v>21</v>
      </c>
      <c r="I12" s="26">
        <v>1</v>
      </c>
      <c r="J12">
        <v>7</v>
      </c>
      <c r="K12" t="s">
        <v>24</v>
      </c>
      <c r="L12" s="26">
        <v>3</v>
      </c>
      <c r="M12">
        <v>6</v>
      </c>
      <c r="N12">
        <v>94</v>
      </c>
      <c r="O12" s="37" t="s">
        <v>19</v>
      </c>
    </row>
    <row r="13" spans="1:15" ht="12.75">
      <c r="A13" s="36">
        <v>7</v>
      </c>
      <c r="B13" t="s">
        <v>173</v>
      </c>
      <c r="C13" s="32" t="s">
        <v>23</v>
      </c>
      <c r="D13">
        <v>4</v>
      </c>
      <c r="E13">
        <v>2</v>
      </c>
      <c r="F13" t="s">
        <v>21</v>
      </c>
      <c r="G13">
        <v>0</v>
      </c>
      <c r="H13" t="s">
        <v>21</v>
      </c>
      <c r="I13" s="26">
        <v>2</v>
      </c>
      <c r="J13">
        <v>5</v>
      </c>
      <c r="K13" t="s">
        <v>24</v>
      </c>
      <c r="L13" s="26">
        <v>5</v>
      </c>
      <c r="M13">
        <v>4</v>
      </c>
      <c r="N13">
        <v>87</v>
      </c>
      <c r="O13" s="37" t="s">
        <v>19</v>
      </c>
    </row>
    <row r="14" spans="1:15" ht="12.75">
      <c r="A14" s="36">
        <v>8</v>
      </c>
      <c r="B14" t="s">
        <v>167</v>
      </c>
      <c r="C14" s="32" t="s">
        <v>23</v>
      </c>
      <c r="D14">
        <v>4</v>
      </c>
      <c r="E14">
        <v>2</v>
      </c>
      <c r="F14" t="s">
        <v>21</v>
      </c>
      <c r="G14">
        <v>0</v>
      </c>
      <c r="H14" t="s">
        <v>21</v>
      </c>
      <c r="I14" s="26">
        <v>2</v>
      </c>
      <c r="J14">
        <v>4</v>
      </c>
      <c r="K14" t="s">
        <v>24</v>
      </c>
      <c r="L14" s="26">
        <v>7</v>
      </c>
      <c r="M14">
        <v>4</v>
      </c>
      <c r="N14">
        <v>81</v>
      </c>
      <c r="O14" s="37" t="s">
        <v>19</v>
      </c>
    </row>
    <row r="15" spans="1:15" ht="12.75">
      <c r="A15" s="36">
        <v>9</v>
      </c>
      <c r="B15" t="s">
        <v>68</v>
      </c>
      <c r="C15" s="32" t="s">
        <v>23</v>
      </c>
      <c r="D15">
        <v>3</v>
      </c>
      <c r="E15">
        <v>2</v>
      </c>
      <c r="F15" t="s">
        <v>21</v>
      </c>
      <c r="G15">
        <v>0</v>
      </c>
      <c r="H15" t="s">
        <v>21</v>
      </c>
      <c r="I15" s="26">
        <v>1</v>
      </c>
      <c r="J15">
        <v>11</v>
      </c>
      <c r="K15" t="s">
        <v>24</v>
      </c>
      <c r="L15" s="26">
        <v>3</v>
      </c>
      <c r="M15">
        <v>4</v>
      </c>
      <c r="N15">
        <v>76</v>
      </c>
      <c r="O15" s="37" t="s">
        <v>19</v>
      </c>
    </row>
    <row r="16" spans="1:15" ht="12.75">
      <c r="A16" s="36">
        <v>10</v>
      </c>
      <c r="B16" t="s">
        <v>174</v>
      </c>
      <c r="C16" s="32" t="s">
        <v>23</v>
      </c>
      <c r="D16">
        <v>3</v>
      </c>
      <c r="E16">
        <v>2</v>
      </c>
      <c r="F16" t="s">
        <v>21</v>
      </c>
      <c r="G16">
        <v>0</v>
      </c>
      <c r="H16" t="s">
        <v>21</v>
      </c>
      <c r="I16" s="26">
        <v>1</v>
      </c>
      <c r="J16">
        <v>10</v>
      </c>
      <c r="K16" t="s">
        <v>24</v>
      </c>
      <c r="L16" s="26">
        <v>5</v>
      </c>
      <c r="M16">
        <v>4</v>
      </c>
      <c r="N16">
        <v>71</v>
      </c>
      <c r="O16" s="37" t="s">
        <v>19</v>
      </c>
    </row>
    <row r="17" spans="1:15" ht="12.75">
      <c r="A17" s="36">
        <v>11</v>
      </c>
      <c r="B17" t="s">
        <v>175</v>
      </c>
      <c r="C17" s="32" t="s">
        <v>23</v>
      </c>
      <c r="D17">
        <v>3</v>
      </c>
      <c r="E17">
        <v>2</v>
      </c>
      <c r="F17" t="s">
        <v>21</v>
      </c>
      <c r="G17">
        <v>0</v>
      </c>
      <c r="H17" t="s">
        <v>21</v>
      </c>
      <c r="I17" s="26">
        <v>1</v>
      </c>
      <c r="J17">
        <v>4</v>
      </c>
      <c r="K17" t="s">
        <v>24</v>
      </c>
      <c r="L17" s="26">
        <v>3</v>
      </c>
      <c r="M17">
        <v>4</v>
      </c>
      <c r="N17">
        <v>66</v>
      </c>
      <c r="O17" s="37" t="s">
        <v>55</v>
      </c>
    </row>
    <row r="18" spans="1:15" ht="12.75">
      <c r="A18" s="36">
        <v>12</v>
      </c>
      <c r="B18" t="s">
        <v>71</v>
      </c>
      <c r="C18" s="32" t="s">
        <v>23</v>
      </c>
      <c r="D18">
        <v>3</v>
      </c>
      <c r="E18">
        <v>1</v>
      </c>
      <c r="F18" t="s">
        <v>21</v>
      </c>
      <c r="G18">
        <v>1</v>
      </c>
      <c r="H18" t="s">
        <v>21</v>
      </c>
      <c r="I18" s="26">
        <v>1</v>
      </c>
      <c r="J18">
        <v>3</v>
      </c>
      <c r="K18" t="s">
        <v>24</v>
      </c>
      <c r="L18" s="26">
        <v>2</v>
      </c>
      <c r="M18">
        <v>3</v>
      </c>
      <c r="N18">
        <v>62</v>
      </c>
      <c r="O18" s="37" t="s">
        <v>20</v>
      </c>
    </row>
    <row r="19" spans="1:15" ht="12.75">
      <c r="A19" s="36">
        <v>13</v>
      </c>
      <c r="B19" t="s">
        <v>176</v>
      </c>
      <c r="C19" s="32" t="s">
        <v>23</v>
      </c>
      <c r="D19">
        <v>3</v>
      </c>
      <c r="E19">
        <v>1</v>
      </c>
      <c r="F19" t="s">
        <v>21</v>
      </c>
      <c r="G19">
        <v>1</v>
      </c>
      <c r="H19" t="s">
        <v>21</v>
      </c>
      <c r="I19" s="26">
        <v>1</v>
      </c>
      <c r="J19">
        <v>2</v>
      </c>
      <c r="K19" t="s">
        <v>24</v>
      </c>
      <c r="L19" s="26">
        <v>2</v>
      </c>
      <c r="M19">
        <v>3</v>
      </c>
      <c r="N19">
        <v>58</v>
      </c>
      <c r="O19" s="37" t="s">
        <v>19</v>
      </c>
    </row>
    <row r="20" spans="1:15" ht="12.75">
      <c r="A20" s="36">
        <v>14</v>
      </c>
      <c r="B20" t="s">
        <v>67</v>
      </c>
      <c r="C20" s="32" t="s">
        <v>60</v>
      </c>
      <c r="D20">
        <v>3</v>
      </c>
      <c r="E20">
        <v>1</v>
      </c>
      <c r="F20" t="s">
        <v>21</v>
      </c>
      <c r="G20">
        <v>0</v>
      </c>
      <c r="H20" t="s">
        <v>21</v>
      </c>
      <c r="I20" s="26">
        <v>2</v>
      </c>
      <c r="J20">
        <v>4</v>
      </c>
      <c r="K20" t="s">
        <v>24</v>
      </c>
      <c r="L20" s="26">
        <v>6</v>
      </c>
      <c r="M20">
        <v>2</v>
      </c>
      <c r="N20">
        <v>54</v>
      </c>
      <c r="O20" s="37" t="s">
        <v>19</v>
      </c>
    </row>
    <row r="21" spans="1:15" ht="12.75">
      <c r="A21" s="36">
        <v>15</v>
      </c>
      <c r="B21" t="s">
        <v>78</v>
      </c>
      <c r="C21" s="32" t="s">
        <v>60</v>
      </c>
      <c r="D21">
        <v>3</v>
      </c>
      <c r="E21">
        <v>1</v>
      </c>
      <c r="F21" t="s">
        <v>21</v>
      </c>
      <c r="G21">
        <v>0</v>
      </c>
      <c r="H21" t="s">
        <v>21</v>
      </c>
      <c r="I21" s="26">
        <v>2</v>
      </c>
      <c r="J21">
        <v>2</v>
      </c>
      <c r="K21" t="s">
        <v>24</v>
      </c>
      <c r="L21" s="26">
        <v>5</v>
      </c>
      <c r="M21">
        <v>2</v>
      </c>
      <c r="N21">
        <v>50</v>
      </c>
      <c r="O21" s="37" t="s">
        <v>19</v>
      </c>
    </row>
    <row r="22" spans="1:15" ht="12.75">
      <c r="A22" s="36">
        <v>16</v>
      </c>
      <c r="B22" t="s">
        <v>61</v>
      </c>
      <c r="C22" s="32" t="s">
        <v>60</v>
      </c>
      <c r="D22">
        <v>3</v>
      </c>
      <c r="E22">
        <v>1</v>
      </c>
      <c r="F22" t="s">
        <v>21</v>
      </c>
      <c r="G22">
        <v>0</v>
      </c>
      <c r="H22" t="s">
        <v>21</v>
      </c>
      <c r="I22" s="26">
        <v>2</v>
      </c>
      <c r="J22">
        <v>3</v>
      </c>
      <c r="K22" t="s">
        <v>24</v>
      </c>
      <c r="L22" s="26">
        <v>9</v>
      </c>
      <c r="M22">
        <v>2</v>
      </c>
      <c r="N22">
        <v>46</v>
      </c>
      <c r="O22" s="37" t="s">
        <v>19</v>
      </c>
    </row>
    <row r="23" spans="1:15" ht="12.75">
      <c r="A23" s="36">
        <v>17</v>
      </c>
      <c r="B23" t="s">
        <v>25</v>
      </c>
      <c r="C23" s="32" t="s">
        <v>23</v>
      </c>
      <c r="D23">
        <v>2</v>
      </c>
      <c r="E23">
        <v>0</v>
      </c>
      <c r="F23" t="s">
        <v>21</v>
      </c>
      <c r="G23">
        <v>1</v>
      </c>
      <c r="H23" t="s">
        <v>21</v>
      </c>
      <c r="I23" s="26">
        <v>1</v>
      </c>
      <c r="J23">
        <v>3</v>
      </c>
      <c r="K23" t="s">
        <v>24</v>
      </c>
      <c r="L23" s="26">
        <v>4</v>
      </c>
      <c r="M23">
        <v>1</v>
      </c>
      <c r="N23">
        <v>42</v>
      </c>
      <c r="O23" s="37" t="s">
        <v>19</v>
      </c>
    </row>
    <row r="24" spans="1:15" ht="12.75">
      <c r="A24" s="36">
        <v>18</v>
      </c>
      <c r="B24" t="s">
        <v>177</v>
      </c>
      <c r="C24" s="32" t="s">
        <v>23</v>
      </c>
      <c r="D24">
        <v>2</v>
      </c>
      <c r="E24">
        <v>0</v>
      </c>
      <c r="F24" t="s">
        <v>21</v>
      </c>
      <c r="G24">
        <v>1</v>
      </c>
      <c r="H24" t="s">
        <v>21</v>
      </c>
      <c r="I24" s="26">
        <v>1</v>
      </c>
      <c r="J24">
        <v>0</v>
      </c>
      <c r="K24" t="s">
        <v>24</v>
      </c>
      <c r="L24" s="26">
        <v>1</v>
      </c>
      <c r="M24">
        <v>1</v>
      </c>
      <c r="N24">
        <v>39</v>
      </c>
      <c r="O24" s="37" t="s">
        <v>19</v>
      </c>
    </row>
    <row r="25" spans="1:15" ht="12.75">
      <c r="A25" s="36">
        <v>19</v>
      </c>
      <c r="B25" t="s">
        <v>66</v>
      </c>
      <c r="C25" s="32" t="s">
        <v>23</v>
      </c>
      <c r="D25">
        <v>2</v>
      </c>
      <c r="E25">
        <v>0</v>
      </c>
      <c r="F25" t="s">
        <v>21</v>
      </c>
      <c r="G25">
        <v>1</v>
      </c>
      <c r="H25" t="s">
        <v>21</v>
      </c>
      <c r="I25" s="26">
        <v>1</v>
      </c>
      <c r="J25">
        <v>1</v>
      </c>
      <c r="K25" t="s">
        <v>24</v>
      </c>
      <c r="L25" s="26">
        <v>3</v>
      </c>
      <c r="M25">
        <v>1</v>
      </c>
      <c r="N25">
        <v>36</v>
      </c>
      <c r="O25" s="37" t="s">
        <v>19</v>
      </c>
    </row>
    <row r="26" spans="1:15" ht="12.75">
      <c r="A26" s="36">
        <v>20</v>
      </c>
      <c r="B26" t="s">
        <v>29</v>
      </c>
      <c r="C26" s="32" t="s">
        <v>23</v>
      </c>
      <c r="D26">
        <v>2</v>
      </c>
      <c r="E26">
        <v>0</v>
      </c>
      <c r="F26" t="s">
        <v>21</v>
      </c>
      <c r="G26">
        <v>1</v>
      </c>
      <c r="H26" t="s">
        <v>21</v>
      </c>
      <c r="I26" s="26">
        <v>1</v>
      </c>
      <c r="J26">
        <v>1</v>
      </c>
      <c r="K26" t="s">
        <v>24</v>
      </c>
      <c r="L26" s="26">
        <v>3</v>
      </c>
      <c r="M26">
        <v>1</v>
      </c>
      <c r="N26">
        <v>33</v>
      </c>
      <c r="O26" s="37" t="s">
        <v>19</v>
      </c>
    </row>
    <row r="27" spans="1:15" ht="12.75">
      <c r="A27" s="36">
        <v>21</v>
      </c>
      <c r="B27" t="s">
        <v>73</v>
      </c>
      <c r="C27" s="32" t="s">
        <v>60</v>
      </c>
      <c r="D27">
        <v>2</v>
      </c>
      <c r="E27">
        <v>0</v>
      </c>
      <c r="F27" t="s">
        <v>21</v>
      </c>
      <c r="G27">
        <v>1</v>
      </c>
      <c r="H27" t="s">
        <v>21</v>
      </c>
      <c r="I27" s="26">
        <v>1</v>
      </c>
      <c r="J27">
        <v>0</v>
      </c>
      <c r="K27" t="s">
        <v>24</v>
      </c>
      <c r="L27" s="26">
        <v>4</v>
      </c>
      <c r="M27">
        <v>1</v>
      </c>
      <c r="N27">
        <v>30</v>
      </c>
      <c r="O27" s="37" t="s">
        <v>19</v>
      </c>
    </row>
    <row r="28" spans="1:15" ht="12.75">
      <c r="A28" s="36">
        <v>22</v>
      </c>
      <c r="B28" t="s">
        <v>168</v>
      </c>
      <c r="C28" s="32" t="s">
        <v>60</v>
      </c>
      <c r="D28">
        <v>2</v>
      </c>
      <c r="E28">
        <v>0</v>
      </c>
      <c r="F28" t="s">
        <v>21</v>
      </c>
      <c r="G28">
        <v>0</v>
      </c>
      <c r="H28" t="s">
        <v>21</v>
      </c>
      <c r="I28" s="26">
        <v>2</v>
      </c>
      <c r="J28">
        <v>2</v>
      </c>
      <c r="K28" t="s">
        <v>24</v>
      </c>
      <c r="L28" s="26">
        <v>5</v>
      </c>
      <c r="M28">
        <v>0</v>
      </c>
      <c r="N28">
        <v>27</v>
      </c>
      <c r="O28" s="37" t="s">
        <v>19</v>
      </c>
    </row>
    <row r="29" spans="1:15" ht="12.75">
      <c r="A29" s="36">
        <v>23</v>
      </c>
      <c r="B29" t="s">
        <v>178</v>
      </c>
      <c r="C29" s="32" t="s">
        <v>23</v>
      </c>
      <c r="D29">
        <v>2</v>
      </c>
      <c r="E29">
        <v>0</v>
      </c>
      <c r="F29" t="s">
        <v>21</v>
      </c>
      <c r="G29">
        <v>0</v>
      </c>
      <c r="H29" t="s">
        <v>21</v>
      </c>
      <c r="I29" s="26">
        <v>2</v>
      </c>
      <c r="J29">
        <v>1</v>
      </c>
      <c r="K29" t="s">
        <v>24</v>
      </c>
      <c r="L29" s="26">
        <v>5</v>
      </c>
      <c r="M29">
        <v>0</v>
      </c>
      <c r="N29">
        <v>24</v>
      </c>
      <c r="O29" s="37" t="s">
        <v>19</v>
      </c>
    </row>
    <row r="30" spans="1:15" ht="12.75">
      <c r="A30" s="36">
        <v>24</v>
      </c>
      <c r="B30" t="s">
        <v>84</v>
      </c>
      <c r="C30" s="32" t="s">
        <v>60</v>
      </c>
      <c r="D30">
        <v>2</v>
      </c>
      <c r="E30">
        <v>0</v>
      </c>
      <c r="F30" t="s">
        <v>21</v>
      </c>
      <c r="G30">
        <v>0</v>
      </c>
      <c r="H30" t="s">
        <v>21</v>
      </c>
      <c r="I30" s="26">
        <v>2</v>
      </c>
      <c r="J30">
        <v>0</v>
      </c>
      <c r="K30" t="s">
        <v>24</v>
      </c>
      <c r="L30" s="26">
        <v>4</v>
      </c>
      <c r="M30">
        <v>0</v>
      </c>
      <c r="N30">
        <v>21</v>
      </c>
      <c r="O30" s="37" t="s">
        <v>19</v>
      </c>
    </row>
    <row r="31" spans="1:15" ht="12.75">
      <c r="A31" s="36">
        <v>25</v>
      </c>
      <c r="B31" t="s">
        <v>169</v>
      </c>
      <c r="C31" s="32" t="s">
        <v>60</v>
      </c>
      <c r="D31">
        <v>2</v>
      </c>
      <c r="E31">
        <v>0</v>
      </c>
      <c r="F31" t="s">
        <v>21</v>
      </c>
      <c r="G31">
        <v>0</v>
      </c>
      <c r="H31" t="s">
        <v>21</v>
      </c>
      <c r="I31" s="26">
        <v>2</v>
      </c>
      <c r="J31">
        <v>1</v>
      </c>
      <c r="K31" t="s">
        <v>24</v>
      </c>
      <c r="L31" s="26">
        <v>8</v>
      </c>
      <c r="M31">
        <v>0</v>
      </c>
      <c r="N31">
        <v>18</v>
      </c>
      <c r="O31" s="37" t="s">
        <v>19</v>
      </c>
    </row>
    <row r="32" spans="1:15" ht="12.75">
      <c r="A32" s="36">
        <v>26</v>
      </c>
      <c r="B32" t="s">
        <v>82</v>
      </c>
      <c r="C32" s="32" t="s">
        <v>60</v>
      </c>
      <c r="D32">
        <v>2</v>
      </c>
      <c r="E32">
        <v>0</v>
      </c>
      <c r="F32" t="s">
        <v>21</v>
      </c>
      <c r="G32">
        <v>0</v>
      </c>
      <c r="H32" t="s">
        <v>21</v>
      </c>
      <c r="I32" s="26">
        <v>2</v>
      </c>
      <c r="J32">
        <v>0</v>
      </c>
      <c r="K32" t="s">
        <v>24</v>
      </c>
      <c r="L32" s="26">
        <v>7</v>
      </c>
      <c r="M32">
        <v>0</v>
      </c>
      <c r="N32">
        <v>16</v>
      </c>
      <c r="O32" s="37" t="s">
        <v>19</v>
      </c>
    </row>
    <row r="33" spans="1:15" ht="12.75">
      <c r="A33" s="36">
        <v>27</v>
      </c>
      <c r="B33" t="s">
        <v>79</v>
      </c>
      <c r="C33" s="32" t="s">
        <v>60</v>
      </c>
      <c r="D33">
        <v>2</v>
      </c>
      <c r="E33">
        <v>0</v>
      </c>
      <c r="F33" t="s">
        <v>21</v>
      </c>
      <c r="G33">
        <v>0</v>
      </c>
      <c r="H33" t="s">
        <v>21</v>
      </c>
      <c r="I33" s="26">
        <v>2</v>
      </c>
      <c r="J33">
        <v>1</v>
      </c>
      <c r="K33" t="s">
        <v>24</v>
      </c>
      <c r="L33" s="26">
        <v>11</v>
      </c>
      <c r="M33">
        <v>0</v>
      </c>
      <c r="N33">
        <v>14</v>
      </c>
      <c r="O33" s="37" t="s">
        <v>19</v>
      </c>
    </row>
    <row r="34" spans="1:12" ht="12.75">
      <c r="A34" s="10"/>
      <c r="I34" s="26"/>
      <c r="L34" s="26"/>
    </row>
    <row r="36" ht="12.75"/>
    <row r="37" ht="12.75"/>
    <row r="38" ht="12.75"/>
    <row r="39" ht="12.75"/>
    <row r="42" ht="12.75"/>
    <row r="43" ht="12.75"/>
    <row r="44" ht="12.75"/>
    <row r="45" ht="12.75"/>
    <row r="46" ht="12.75"/>
    <row r="47" ht="12.75"/>
  </sheetData>
  <sheetProtection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4.421875" style="30" customWidth="1"/>
    <col min="2" max="2" width="22.421875" style="30" customWidth="1"/>
    <col min="3" max="3" width="18.7109375" style="30" customWidth="1"/>
    <col min="4" max="4" width="3.57421875" style="30" customWidth="1"/>
    <col min="5" max="5" width="4.8515625" style="30" customWidth="1"/>
    <col min="6" max="6" width="1.1484375" style="30" customWidth="1"/>
    <col min="7" max="7" width="1.7109375" style="30" customWidth="1"/>
    <col min="8" max="8" width="1.1484375" style="30" customWidth="1"/>
    <col min="9" max="9" width="2.28125" style="30" customWidth="1"/>
    <col min="10" max="10" width="5.140625" style="30" customWidth="1"/>
    <col min="11" max="11" width="1.1484375" style="30" customWidth="1"/>
    <col min="12" max="12" width="4.28125" style="30" customWidth="1"/>
    <col min="13" max="13" width="4.7109375" style="30" customWidth="1"/>
    <col min="14" max="14" width="6.28125" style="30" customWidth="1"/>
    <col min="15" max="15" width="9.140625" style="35" customWidth="1"/>
  </cols>
  <sheetData>
    <row r="1" spans="1:14" ht="41.25" customHeight="1">
      <c r="A1" s="56" t="s">
        <v>191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</row>
    <row r="2" spans="1:14" ht="15" customHeight="1">
      <c r="A2" s="62" t="s">
        <v>32</v>
      </c>
      <c r="B2" s="63"/>
      <c r="C2" s="51" t="s">
        <v>192</v>
      </c>
      <c r="D2" s="54"/>
      <c r="E2" s="55"/>
      <c r="F2" s="48" t="s">
        <v>34</v>
      </c>
      <c r="G2" s="49"/>
      <c r="H2" s="49"/>
      <c r="I2" s="49"/>
      <c r="J2" s="49"/>
      <c r="K2" s="50"/>
      <c r="L2" s="59">
        <v>40832</v>
      </c>
      <c r="M2" s="60"/>
      <c r="N2" s="61"/>
    </row>
    <row r="3" spans="1:14" ht="15" customHeight="1">
      <c r="A3" s="62" t="s">
        <v>35</v>
      </c>
      <c r="B3" s="63"/>
      <c r="C3" s="51" t="s">
        <v>157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15" customHeight="1">
      <c r="A4" s="62" t="s">
        <v>36</v>
      </c>
      <c r="B4" s="63"/>
      <c r="C4" s="51" t="s">
        <v>37</v>
      </c>
      <c r="D4" s="54"/>
      <c r="E4" s="55"/>
      <c r="F4" s="48" t="s">
        <v>38</v>
      </c>
      <c r="G4" s="49"/>
      <c r="H4" s="49"/>
      <c r="I4" s="49"/>
      <c r="J4" s="49"/>
      <c r="K4" s="50"/>
      <c r="L4" s="51" t="s">
        <v>158</v>
      </c>
      <c r="M4" s="52"/>
      <c r="N4" s="53"/>
    </row>
    <row r="5" spans="1:14" ht="15" customHeight="1">
      <c r="A5" s="62" t="s">
        <v>39</v>
      </c>
      <c r="B5" s="63"/>
      <c r="C5" s="71" t="s">
        <v>193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4" ht="30" customHeight="1">
      <c r="A6" s="43" t="s">
        <v>40</v>
      </c>
      <c r="B6" s="43"/>
      <c r="C6" s="43"/>
      <c r="D6" s="43"/>
      <c r="E6" s="43"/>
      <c r="F6" s="43"/>
      <c r="G6" s="43"/>
      <c r="H6" s="43"/>
      <c r="I6" s="44"/>
      <c r="J6" s="44"/>
      <c r="K6" s="44"/>
      <c r="L6" s="44"/>
      <c r="M6" s="44"/>
      <c r="N6" s="44"/>
    </row>
    <row r="7" spans="1:15" ht="12.75">
      <c r="A7" s="10" t="s">
        <v>0</v>
      </c>
      <c r="B7" t="s">
        <v>120</v>
      </c>
      <c r="C7" t="s">
        <v>23</v>
      </c>
      <c r="D7">
        <v>13</v>
      </c>
      <c r="E7">
        <v>13</v>
      </c>
      <c r="F7" t="s">
        <v>21</v>
      </c>
      <c r="G7">
        <v>0</v>
      </c>
      <c r="H7" t="s">
        <v>21</v>
      </c>
      <c r="I7" s="26">
        <v>0</v>
      </c>
      <c r="J7">
        <v>58</v>
      </c>
      <c r="K7" t="s">
        <v>24</v>
      </c>
      <c r="L7" s="26">
        <v>14</v>
      </c>
      <c r="M7">
        <f>(E7*2)+G7</f>
        <v>26</v>
      </c>
      <c r="N7">
        <v>162</v>
      </c>
      <c r="O7" s="37" t="s">
        <v>55</v>
      </c>
    </row>
    <row r="8" spans="1:15" ht="12.75">
      <c r="A8" s="10" t="s">
        <v>1</v>
      </c>
      <c r="B8" t="s">
        <v>194</v>
      </c>
      <c r="C8" t="s">
        <v>23</v>
      </c>
      <c r="D8">
        <v>15</v>
      </c>
      <c r="E8">
        <v>11</v>
      </c>
      <c r="F8" t="s">
        <v>21</v>
      </c>
      <c r="G8">
        <v>0</v>
      </c>
      <c r="H8" t="s">
        <v>21</v>
      </c>
      <c r="I8" s="26">
        <v>4</v>
      </c>
      <c r="J8">
        <v>30</v>
      </c>
      <c r="K8" t="s">
        <v>24</v>
      </c>
      <c r="L8" s="26">
        <v>18</v>
      </c>
      <c r="M8">
        <f aca="true" t="shared" si="0" ref="M8:M48">(E8*2)+G8</f>
        <v>22</v>
      </c>
      <c r="N8">
        <v>148</v>
      </c>
      <c r="O8" s="37" t="s">
        <v>55</v>
      </c>
    </row>
    <row r="9" spans="1:15" ht="12.75">
      <c r="A9" s="10" t="s">
        <v>2</v>
      </c>
      <c r="B9" t="s">
        <v>41</v>
      </c>
      <c r="C9" s="32" t="s">
        <v>42</v>
      </c>
      <c r="D9">
        <v>13</v>
      </c>
      <c r="E9">
        <v>11</v>
      </c>
      <c r="F9" t="s">
        <v>21</v>
      </c>
      <c r="G9">
        <v>0</v>
      </c>
      <c r="H9" t="s">
        <v>21</v>
      </c>
      <c r="I9" s="26">
        <v>2</v>
      </c>
      <c r="J9">
        <v>38</v>
      </c>
      <c r="K9" t="s">
        <v>24</v>
      </c>
      <c r="L9" s="26">
        <v>11</v>
      </c>
      <c r="M9">
        <f t="shared" si="0"/>
        <v>22</v>
      </c>
      <c r="N9">
        <v>136</v>
      </c>
      <c r="O9" s="37" t="s">
        <v>19</v>
      </c>
    </row>
    <row r="10" spans="1:15" ht="12.75">
      <c r="A10" s="10" t="s">
        <v>3</v>
      </c>
      <c r="B10" t="s">
        <v>195</v>
      </c>
      <c r="C10" t="s">
        <v>23</v>
      </c>
      <c r="D10">
        <v>13</v>
      </c>
      <c r="E10">
        <v>8</v>
      </c>
      <c r="F10" t="s">
        <v>21</v>
      </c>
      <c r="G10">
        <v>0</v>
      </c>
      <c r="H10" t="s">
        <v>21</v>
      </c>
      <c r="I10" s="26">
        <v>5</v>
      </c>
      <c r="J10">
        <v>33</v>
      </c>
      <c r="K10" t="s">
        <v>24</v>
      </c>
      <c r="L10" s="26">
        <v>18</v>
      </c>
      <c r="M10">
        <f t="shared" si="0"/>
        <v>16</v>
      </c>
      <c r="N10">
        <v>126</v>
      </c>
      <c r="O10" s="37" t="s">
        <v>55</v>
      </c>
    </row>
    <row r="11" spans="1:15" ht="12.75">
      <c r="A11" s="10" t="s">
        <v>4</v>
      </c>
      <c r="B11" t="s">
        <v>43</v>
      </c>
      <c r="C11" t="s">
        <v>23</v>
      </c>
      <c r="D11">
        <v>9</v>
      </c>
      <c r="E11">
        <v>7</v>
      </c>
      <c r="F11" t="s">
        <v>21</v>
      </c>
      <c r="G11">
        <v>0</v>
      </c>
      <c r="H11" t="s">
        <v>21</v>
      </c>
      <c r="I11" s="26">
        <v>2</v>
      </c>
      <c r="J11">
        <v>30</v>
      </c>
      <c r="K11" t="s">
        <v>24</v>
      </c>
      <c r="L11" s="26">
        <v>9</v>
      </c>
      <c r="M11">
        <f t="shared" si="0"/>
        <v>14</v>
      </c>
      <c r="N11">
        <v>117</v>
      </c>
      <c r="O11" s="37" t="s">
        <v>19</v>
      </c>
    </row>
    <row r="12" spans="1:15" ht="12.75">
      <c r="A12" s="10" t="s">
        <v>5</v>
      </c>
      <c r="B12" t="s">
        <v>137</v>
      </c>
      <c r="C12" t="s">
        <v>23</v>
      </c>
      <c r="D12">
        <v>10</v>
      </c>
      <c r="E12">
        <v>8</v>
      </c>
      <c r="F12" t="s">
        <v>21</v>
      </c>
      <c r="G12">
        <v>0</v>
      </c>
      <c r="H12" t="s">
        <v>21</v>
      </c>
      <c r="I12" s="26">
        <v>2</v>
      </c>
      <c r="J12">
        <v>25</v>
      </c>
      <c r="K12" t="s">
        <v>24</v>
      </c>
      <c r="L12" s="26">
        <v>7</v>
      </c>
      <c r="M12">
        <f t="shared" si="0"/>
        <v>16</v>
      </c>
      <c r="N12">
        <v>109</v>
      </c>
      <c r="O12" s="37" t="s">
        <v>55</v>
      </c>
    </row>
    <row r="13" spans="1:15" ht="12.75">
      <c r="A13" s="10" t="s">
        <v>6</v>
      </c>
      <c r="B13" t="s">
        <v>140</v>
      </c>
      <c r="C13" t="s">
        <v>23</v>
      </c>
      <c r="D13">
        <v>9</v>
      </c>
      <c r="E13">
        <v>7</v>
      </c>
      <c r="F13" t="s">
        <v>21</v>
      </c>
      <c r="G13">
        <v>0</v>
      </c>
      <c r="H13" t="s">
        <v>21</v>
      </c>
      <c r="I13" s="26">
        <v>2</v>
      </c>
      <c r="J13">
        <v>20</v>
      </c>
      <c r="K13" t="s">
        <v>24</v>
      </c>
      <c r="L13" s="26">
        <v>14</v>
      </c>
      <c r="M13">
        <f t="shared" si="0"/>
        <v>14</v>
      </c>
      <c r="N13">
        <v>102</v>
      </c>
      <c r="O13" s="37" t="s">
        <v>19</v>
      </c>
    </row>
    <row r="14" spans="1:15" ht="12.75">
      <c r="A14" s="10" t="s">
        <v>7</v>
      </c>
      <c r="B14" t="s">
        <v>196</v>
      </c>
      <c r="C14" t="s">
        <v>23</v>
      </c>
      <c r="D14">
        <v>10</v>
      </c>
      <c r="E14">
        <v>6</v>
      </c>
      <c r="F14" t="s">
        <v>21</v>
      </c>
      <c r="G14">
        <v>0</v>
      </c>
      <c r="H14" t="s">
        <v>21</v>
      </c>
      <c r="I14" s="26">
        <v>4</v>
      </c>
      <c r="J14">
        <v>21</v>
      </c>
      <c r="K14" t="s">
        <v>24</v>
      </c>
      <c r="L14" s="26">
        <v>9</v>
      </c>
      <c r="M14">
        <f t="shared" si="0"/>
        <v>12</v>
      </c>
      <c r="N14">
        <v>96</v>
      </c>
      <c r="O14" s="37" t="s">
        <v>55</v>
      </c>
    </row>
    <row r="15" spans="1:15" ht="12.75">
      <c r="A15" s="10" t="s">
        <v>8</v>
      </c>
      <c r="B15" t="s">
        <v>197</v>
      </c>
      <c r="C15" t="s">
        <v>23</v>
      </c>
      <c r="D15">
        <v>8</v>
      </c>
      <c r="E15">
        <v>6</v>
      </c>
      <c r="F15" t="s">
        <v>21</v>
      </c>
      <c r="G15">
        <v>0</v>
      </c>
      <c r="H15" t="s">
        <v>21</v>
      </c>
      <c r="I15" s="26">
        <v>2</v>
      </c>
      <c r="J15">
        <v>17</v>
      </c>
      <c r="K15" t="s">
        <v>24</v>
      </c>
      <c r="L15" s="26">
        <v>8</v>
      </c>
      <c r="M15">
        <f t="shared" si="0"/>
        <v>12</v>
      </c>
      <c r="N15">
        <v>91</v>
      </c>
      <c r="O15" s="37" t="s">
        <v>55</v>
      </c>
    </row>
    <row r="16" spans="1:15" ht="12.75">
      <c r="A16" s="10" t="s">
        <v>9</v>
      </c>
      <c r="B16" t="s">
        <v>136</v>
      </c>
      <c r="C16" t="s">
        <v>23</v>
      </c>
      <c r="D16">
        <v>7</v>
      </c>
      <c r="E16">
        <v>4</v>
      </c>
      <c r="F16" t="s">
        <v>21</v>
      </c>
      <c r="G16">
        <v>0</v>
      </c>
      <c r="H16" t="s">
        <v>21</v>
      </c>
      <c r="I16" s="26">
        <v>3</v>
      </c>
      <c r="J16">
        <v>23</v>
      </c>
      <c r="K16" t="s">
        <v>24</v>
      </c>
      <c r="L16" s="26">
        <v>9</v>
      </c>
      <c r="M16">
        <f t="shared" si="0"/>
        <v>8</v>
      </c>
      <c r="N16">
        <v>86</v>
      </c>
      <c r="O16" s="37" t="s">
        <v>19</v>
      </c>
    </row>
    <row r="17" spans="1:15" ht="12.75">
      <c r="A17" s="10" t="s">
        <v>10</v>
      </c>
      <c r="B17" t="s">
        <v>198</v>
      </c>
      <c r="C17" t="s">
        <v>23</v>
      </c>
      <c r="D17">
        <v>7</v>
      </c>
      <c r="E17">
        <v>4</v>
      </c>
      <c r="F17" t="s">
        <v>21</v>
      </c>
      <c r="G17">
        <v>0</v>
      </c>
      <c r="H17" t="s">
        <v>21</v>
      </c>
      <c r="I17" s="26">
        <v>3</v>
      </c>
      <c r="J17">
        <v>16</v>
      </c>
      <c r="K17" t="s">
        <v>24</v>
      </c>
      <c r="L17" s="26">
        <v>10</v>
      </c>
      <c r="M17">
        <f t="shared" si="0"/>
        <v>8</v>
      </c>
      <c r="N17">
        <v>81</v>
      </c>
      <c r="O17" s="37" t="s">
        <v>19</v>
      </c>
    </row>
    <row r="18" spans="1:15" ht="12.75">
      <c r="A18" s="10" t="s">
        <v>11</v>
      </c>
      <c r="B18" t="s">
        <v>199</v>
      </c>
      <c r="C18" t="s">
        <v>23</v>
      </c>
      <c r="D18">
        <v>8</v>
      </c>
      <c r="E18">
        <v>5</v>
      </c>
      <c r="F18" t="s">
        <v>21</v>
      </c>
      <c r="G18">
        <v>0</v>
      </c>
      <c r="H18" t="s">
        <v>21</v>
      </c>
      <c r="I18" s="26">
        <v>3</v>
      </c>
      <c r="J18">
        <v>12</v>
      </c>
      <c r="K18" t="s">
        <v>24</v>
      </c>
      <c r="L18" s="26">
        <v>8</v>
      </c>
      <c r="M18">
        <f t="shared" si="0"/>
        <v>10</v>
      </c>
      <c r="N18">
        <v>77</v>
      </c>
      <c r="O18" s="37" t="s">
        <v>19</v>
      </c>
    </row>
    <row r="19" spans="1:15" ht="12.75">
      <c r="A19" s="10" t="s">
        <v>12</v>
      </c>
      <c r="B19" t="s">
        <v>200</v>
      </c>
      <c r="C19" t="s">
        <v>23</v>
      </c>
      <c r="D19">
        <v>7</v>
      </c>
      <c r="E19">
        <v>3</v>
      </c>
      <c r="F19" t="s">
        <v>21</v>
      </c>
      <c r="G19">
        <v>1</v>
      </c>
      <c r="H19" t="s">
        <v>21</v>
      </c>
      <c r="I19" s="26">
        <v>3</v>
      </c>
      <c r="J19">
        <v>16</v>
      </c>
      <c r="K19" t="s">
        <v>24</v>
      </c>
      <c r="L19" s="26">
        <v>8</v>
      </c>
      <c r="M19">
        <f t="shared" si="0"/>
        <v>7</v>
      </c>
      <c r="N19">
        <v>73</v>
      </c>
      <c r="O19" s="37" t="s">
        <v>55</v>
      </c>
    </row>
    <row r="20" spans="1:15" ht="12.75">
      <c r="A20" s="10" t="s">
        <v>13</v>
      </c>
      <c r="B20" t="s">
        <v>201</v>
      </c>
      <c r="C20" s="32" t="s">
        <v>112</v>
      </c>
      <c r="D20">
        <v>7</v>
      </c>
      <c r="E20">
        <v>2</v>
      </c>
      <c r="F20" t="s">
        <v>21</v>
      </c>
      <c r="G20">
        <v>2</v>
      </c>
      <c r="H20" t="s">
        <v>21</v>
      </c>
      <c r="I20" s="26">
        <v>3</v>
      </c>
      <c r="J20">
        <v>12</v>
      </c>
      <c r="K20" t="s">
        <v>24</v>
      </c>
      <c r="L20" s="26">
        <v>19</v>
      </c>
      <c r="M20">
        <f t="shared" si="0"/>
        <v>6</v>
      </c>
      <c r="N20">
        <v>69</v>
      </c>
      <c r="O20" s="37" t="s">
        <v>55</v>
      </c>
    </row>
    <row r="21" spans="1:15" ht="12.75">
      <c r="A21" s="10" t="s">
        <v>14</v>
      </c>
      <c r="B21" t="s">
        <v>68</v>
      </c>
      <c r="C21" t="s">
        <v>23</v>
      </c>
      <c r="D21">
        <v>7</v>
      </c>
      <c r="E21">
        <v>3</v>
      </c>
      <c r="F21" t="s">
        <v>21</v>
      </c>
      <c r="G21">
        <v>0</v>
      </c>
      <c r="H21" t="s">
        <v>21</v>
      </c>
      <c r="I21" s="26">
        <v>4</v>
      </c>
      <c r="J21">
        <v>10</v>
      </c>
      <c r="K21" t="s">
        <v>24</v>
      </c>
      <c r="L21" s="26">
        <v>10</v>
      </c>
      <c r="M21">
        <f t="shared" si="0"/>
        <v>6</v>
      </c>
      <c r="N21">
        <v>65</v>
      </c>
      <c r="O21" s="37" t="s">
        <v>19</v>
      </c>
    </row>
    <row r="22" spans="1:15" ht="12.75">
      <c r="A22" s="10" t="s">
        <v>15</v>
      </c>
      <c r="B22" t="s">
        <v>70</v>
      </c>
      <c r="C22" t="s">
        <v>23</v>
      </c>
      <c r="D22">
        <v>7</v>
      </c>
      <c r="E22">
        <v>3</v>
      </c>
      <c r="F22" t="s">
        <v>21</v>
      </c>
      <c r="G22">
        <v>0</v>
      </c>
      <c r="H22" t="s">
        <v>21</v>
      </c>
      <c r="I22" s="26">
        <v>4</v>
      </c>
      <c r="J22">
        <v>8</v>
      </c>
      <c r="K22" t="s">
        <v>24</v>
      </c>
      <c r="L22" s="26">
        <v>7</v>
      </c>
      <c r="M22">
        <f t="shared" si="0"/>
        <v>6</v>
      </c>
      <c r="N22">
        <v>61</v>
      </c>
      <c r="O22" s="37" t="s">
        <v>19</v>
      </c>
    </row>
    <row r="23" spans="1:15" ht="12.75">
      <c r="A23" s="10" t="s">
        <v>16</v>
      </c>
      <c r="B23" t="s">
        <v>47</v>
      </c>
      <c r="C23" t="s">
        <v>23</v>
      </c>
      <c r="D23">
        <v>7</v>
      </c>
      <c r="E23">
        <v>4</v>
      </c>
      <c r="F23" t="s">
        <v>21</v>
      </c>
      <c r="G23">
        <v>1</v>
      </c>
      <c r="H23" t="s">
        <v>21</v>
      </c>
      <c r="I23" s="26">
        <v>2</v>
      </c>
      <c r="J23">
        <v>12</v>
      </c>
      <c r="K23" t="s">
        <v>24</v>
      </c>
      <c r="L23" s="26">
        <v>8</v>
      </c>
      <c r="M23">
        <f t="shared" si="0"/>
        <v>9</v>
      </c>
      <c r="N23">
        <v>57</v>
      </c>
      <c r="O23" s="37" t="s">
        <v>55</v>
      </c>
    </row>
    <row r="24" spans="1:15" ht="12.75">
      <c r="A24" s="10" t="s">
        <v>17</v>
      </c>
      <c r="B24" t="s">
        <v>71</v>
      </c>
      <c r="C24" t="s">
        <v>23</v>
      </c>
      <c r="D24">
        <v>7</v>
      </c>
      <c r="E24">
        <v>3</v>
      </c>
      <c r="F24" t="s">
        <v>21</v>
      </c>
      <c r="G24">
        <v>1</v>
      </c>
      <c r="H24" t="s">
        <v>21</v>
      </c>
      <c r="I24" s="26">
        <v>3</v>
      </c>
      <c r="J24">
        <v>8</v>
      </c>
      <c r="K24" t="s">
        <v>24</v>
      </c>
      <c r="L24" s="26">
        <v>8</v>
      </c>
      <c r="M24">
        <f t="shared" si="0"/>
        <v>7</v>
      </c>
      <c r="N24">
        <v>54</v>
      </c>
      <c r="O24" s="37" t="s">
        <v>20</v>
      </c>
    </row>
    <row r="25" spans="1:15" ht="12.75">
      <c r="A25" s="10" t="s">
        <v>18</v>
      </c>
      <c r="B25" t="s">
        <v>202</v>
      </c>
      <c r="C25" s="32" t="s">
        <v>112</v>
      </c>
      <c r="D25">
        <v>7</v>
      </c>
      <c r="E25">
        <v>3</v>
      </c>
      <c r="F25" t="s">
        <v>21</v>
      </c>
      <c r="G25">
        <v>1</v>
      </c>
      <c r="H25" t="s">
        <v>21</v>
      </c>
      <c r="I25" s="26">
        <v>3</v>
      </c>
      <c r="J25">
        <v>5</v>
      </c>
      <c r="K25" t="s">
        <v>24</v>
      </c>
      <c r="L25" s="26">
        <v>9</v>
      </c>
      <c r="M25">
        <f t="shared" si="0"/>
        <v>7</v>
      </c>
      <c r="N25">
        <v>51</v>
      </c>
      <c r="O25" s="37" t="s">
        <v>55</v>
      </c>
    </row>
    <row r="26" spans="1:15" ht="12.75">
      <c r="A26" s="10" t="s">
        <v>86</v>
      </c>
      <c r="B26" t="s">
        <v>48</v>
      </c>
      <c r="C26" s="32" t="s">
        <v>42</v>
      </c>
      <c r="D26">
        <v>7</v>
      </c>
      <c r="E26">
        <v>2</v>
      </c>
      <c r="F26" t="s">
        <v>21</v>
      </c>
      <c r="G26">
        <v>1</v>
      </c>
      <c r="H26" t="s">
        <v>21</v>
      </c>
      <c r="I26" s="26">
        <v>4</v>
      </c>
      <c r="J26">
        <v>12</v>
      </c>
      <c r="K26" t="s">
        <v>24</v>
      </c>
      <c r="L26" s="26">
        <v>13</v>
      </c>
      <c r="M26">
        <f t="shared" si="0"/>
        <v>5</v>
      </c>
      <c r="N26">
        <v>48</v>
      </c>
      <c r="O26" s="37" t="s">
        <v>55</v>
      </c>
    </row>
    <row r="27" spans="1:15" ht="12.75">
      <c r="A27" s="10" t="s">
        <v>87</v>
      </c>
      <c r="B27" t="s">
        <v>75</v>
      </c>
      <c r="C27" t="s">
        <v>23</v>
      </c>
      <c r="D27">
        <v>7</v>
      </c>
      <c r="E27">
        <v>3</v>
      </c>
      <c r="F27" t="s">
        <v>21</v>
      </c>
      <c r="G27">
        <v>2</v>
      </c>
      <c r="H27" t="s">
        <v>21</v>
      </c>
      <c r="I27" s="26">
        <v>2</v>
      </c>
      <c r="J27">
        <v>8</v>
      </c>
      <c r="K27" t="s">
        <v>24</v>
      </c>
      <c r="L27" s="26">
        <v>8</v>
      </c>
      <c r="M27">
        <f t="shared" si="0"/>
        <v>8</v>
      </c>
      <c r="N27">
        <v>45</v>
      </c>
      <c r="O27" s="37" t="s">
        <v>19</v>
      </c>
    </row>
    <row r="28" spans="1:15" ht="12.75">
      <c r="A28" s="10" t="s">
        <v>88</v>
      </c>
      <c r="B28" t="s">
        <v>203</v>
      </c>
      <c r="C28" s="32" t="s">
        <v>112</v>
      </c>
      <c r="D28">
        <v>7</v>
      </c>
      <c r="E28">
        <v>2</v>
      </c>
      <c r="F28" t="s">
        <v>21</v>
      </c>
      <c r="G28">
        <v>3</v>
      </c>
      <c r="H28" t="s">
        <v>21</v>
      </c>
      <c r="I28" s="26">
        <v>2</v>
      </c>
      <c r="J28">
        <v>4</v>
      </c>
      <c r="K28" t="s">
        <v>24</v>
      </c>
      <c r="L28" s="26">
        <v>9</v>
      </c>
      <c r="M28">
        <f t="shared" si="0"/>
        <v>7</v>
      </c>
      <c r="N28">
        <v>42</v>
      </c>
      <c r="O28" s="37" t="s">
        <v>55</v>
      </c>
    </row>
    <row r="29" spans="1:15" ht="12.75">
      <c r="A29" s="10" t="s">
        <v>89</v>
      </c>
      <c r="B29" t="s">
        <v>204</v>
      </c>
      <c r="C29" t="s">
        <v>23</v>
      </c>
      <c r="D29">
        <v>7</v>
      </c>
      <c r="E29">
        <v>3</v>
      </c>
      <c r="F29" t="s">
        <v>21</v>
      </c>
      <c r="G29">
        <v>1</v>
      </c>
      <c r="H29" t="s">
        <v>21</v>
      </c>
      <c r="I29" s="26">
        <v>3</v>
      </c>
      <c r="J29">
        <v>16</v>
      </c>
      <c r="K29" t="s">
        <v>24</v>
      </c>
      <c r="L29" s="26">
        <v>14</v>
      </c>
      <c r="M29">
        <f t="shared" si="0"/>
        <v>7</v>
      </c>
      <c r="N29">
        <v>39</v>
      </c>
      <c r="O29" s="37" t="s">
        <v>55</v>
      </c>
    </row>
    <row r="30" spans="1:15" ht="12.75">
      <c r="A30" s="10" t="s">
        <v>90</v>
      </c>
      <c r="B30" t="s">
        <v>205</v>
      </c>
      <c r="C30" s="32" t="s">
        <v>112</v>
      </c>
      <c r="D30">
        <v>7</v>
      </c>
      <c r="E30">
        <v>0</v>
      </c>
      <c r="F30" t="s">
        <v>21</v>
      </c>
      <c r="G30">
        <v>4</v>
      </c>
      <c r="H30" t="s">
        <v>21</v>
      </c>
      <c r="I30" s="26">
        <v>3</v>
      </c>
      <c r="J30">
        <v>2</v>
      </c>
      <c r="K30" t="s">
        <v>24</v>
      </c>
      <c r="L30" s="26">
        <v>9</v>
      </c>
      <c r="M30">
        <f t="shared" si="0"/>
        <v>4</v>
      </c>
      <c r="N30">
        <v>36</v>
      </c>
      <c r="O30" s="37" t="s">
        <v>55</v>
      </c>
    </row>
    <row r="31" spans="1:15" ht="12.75">
      <c r="A31" s="10" t="s">
        <v>91</v>
      </c>
      <c r="B31" t="s">
        <v>206</v>
      </c>
      <c r="C31" t="s">
        <v>23</v>
      </c>
      <c r="D31">
        <v>7</v>
      </c>
      <c r="E31">
        <v>4</v>
      </c>
      <c r="F31" t="s">
        <v>21</v>
      </c>
      <c r="G31">
        <v>0</v>
      </c>
      <c r="H31" t="s">
        <v>21</v>
      </c>
      <c r="I31" s="26">
        <v>3</v>
      </c>
      <c r="J31">
        <v>8</v>
      </c>
      <c r="K31" t="s">
        <v>24</v>
      </c>
      <c r="L31" s="26">
        <v>9</v>
      </c>
      <c r="M31">
        <f t="shared" si="0"/>
        <v>8</v>
      </c>
      <c r="N31">
        <v>33</v>
      </c>
      <c r="O31" s="37" t="s">
        <v>20</v>
      </c>
    </row>
    <row r="32" spans="1:15" ht="12.75">
      <c r="A32" s="10" t="s">
        <v>92</v>
      </c>
      <c r="B32" t="s">
        <v>207</v>
      </c>
      <c r="C32" t="s">
        <v>23</v>
      </c>
      <c r="D32">
        <v>7</v>
      </c>
      <c r="E32">
        <v>3</v>
      </c>
      <c r="F32" t="s">
        <v>21</v>
      </c>
      <c r="G32">
        <v>0</v>
      </c>
      <c r="H32" t="s">
        <v>21</v>
      </c>
      <c r="I32" s="26">
        <v>4</v>
      </c>
      <c r="J32">
        <v>6</v>
      </c>
      <c r="K32" t="s">
        <v>24</v>
      </c>
      <c r="L32" s="26">
        <v>10</v>
      </c>
      <c r="M32">
        <f t="shared" si="0"/>
        <v>6</v>
      </c>
      <c r="N32">
        <v>31</v>
      </c>
      <c r="O32" s="37" t="s">
        <v>20</v>
      </c>
    </row>
    <row r="33" spans="1:15" ht="12.75">
      <c r="A33" s="10" t="s">
        <v>93</v>
      </c>
      <c r="B33" t="s">
        <v>116</v>
      </c>
      <c r="C33" s="32" t="s">
        <v>112</v>
      </c>
      <c r="D33">
        <v>7</v>
      </c>
      <c r="E33">
        <v>2</v>
      </c>
      <c r="F33" t="s">
        <v>21</v>
      </c>
      <c r="G33">
        <v>1</v>
      </c>
      <c r="H33" t="s">
        <v>21</v>
      </c>
      <c r="I33" s="26">
        <v>4</v>
      </c>
      <c r="J33">
        <v>10</v>
      </c>
      <c r="K33" t="s">
        <v>24</v>
      </c>
      <c r="L33" s="26">
        <v>15</v>
      </c>
      <c r="M33">
        <f t="shared" si="0"/>
        <v>5</v>
      </c>
      <c r="N33">
        <v>29</v>
      </c>
      <c r="O33" s="37" t="s">
        <v>19</v>
      </c>
    </row>
    <row r="34" spans="1:15" ht="12.75">
      <c r="A34" s="10" t="s">
        <v>94</v>
      </c>
      <c r="B34" t="s">
        <v>208</v>
      </c>
      <c r="C34" t="s">
        <v>23</v>
      </c>
      <c r="D34">
        <v>7</v>
      </c>
      <c r="E34">
        <v>2</v>
      </c>
      <c r="F34" t="s">
        <v>21</v>
      </c>
      <c r="G34">
        <v>0</v>
      </c>
      <c r="H34" t="s">
        <v>21</v>
      </c>
      <c r="I34" s="26">
        <v>5</v>
      </c>
      <c r="J34">
        <v>9</v>
      </c>
      <c r="K34" t="s">
        <v>24</v>
      </c>
      <c r="L34" s="26">
        <v>17</v>
      </c>
      <c r="M34">
        <f t="shared" si="0"/>
        <v>4</v>
      </c>
      <c r="N34">
        <v>27</v>
      </c>
      <c r="O34" s="37" t="s">
        <v>19</v>
      </c>
    </row>
    <row r="35" spans="1:15" ht="12.75">
      <c r="A35" s="10" t="s">
        <v>95</v>
      </c>
      <c r="B35" t="s">
        <v>209</v>
      </c>
      <c r="C35" s="32" t="s">
        <v>112</v>
      </c>
      <c r="D35">
        <v>7</v>
      </c>
      <c r="E35">
        <v>2</v>
      </c>
      <c r="F35" t="s">
        <v>21</v>
      </c>
      <c r="G35">
        <v>3</v>
      </c>
      <c r="H35" t="s">
        <v>21</v>
      </c>
      <c r="I35" s="26">
        <v>2</v>
      </c>
      <c r="J35">
        <v>4</v>
      </c>
      <c r="K35" t="s">
        <v>24</v>
      </c>
      <c r="L35" s="26">
        <v>8</v>
      </c>
      <c r="M35">
        <f t="shared" si="0"/>
        <v>7</v>
      </c>
      <c r="N35">
        <v>25</v>
      </c>
      <c r="O35" s="37" t="s">
        <v>19</v>
      </c>
    </row>
    <row r="36" spans="1:15" ht="12.75">
      <c r="A36" s="10" t="s">
        <v>96</v>
      </c>
      <c r="B36" t="s">
        <v>210</v>
      </c>
      <c r="C36" t="s">
        <v>23</v>
      </c>
      <c r="D36">
        <v>7</v>
      </c>
      <c r="E36">
        <v>2</v>
      </c>
      <c r="F36" t="s">
        <v>21</v>
      </c>
      <c r="G36">
        <v>1</v>
      </c>
      <c r="H36" t="s">
        <v>21</v>
      </c>
      <c r="I36" s="26">
        <v>4</v>
      </c>
      <c r="J36">
        <v>7</v>
      </c>
      <c r="K36" t="s">
        <v>24</v>
      </c>
      <c r="L36" s="26">
        <v>12</v>
      </c>
      <c r="M36">
        <f t="shared" si="0"/>
        <v>5</v>
      </c>
      <c r="N36">
        <v>23</v>
      </c>
      <c r="O36" s="37" t="s">
        <v>20</v>
      </c>
    </row>
    <row r="37" spans="1:15" ht="12.75">
      <c r="A37" s="10" t="s">
        <v>97</v>
      </c>
      <c r="B37" t="s">
        <v>53</v>
      </c>
      <c r="C37" s="32" t="s">
        <v>42</v>
      </c>
      <c r="D37">
        <v>7</v>
      </c>
      <c r="E37">
        <v>2</v>
      </c>
      <c r="F37" t="s">
        <v>21</v>
      </c>
      <c r="G37">
        <v>0</v>
      </c>
      <c r="H37" t="s">
        <v>21</v>
      </c>
      <c r="I37" s="26">
        <v>5</v>
      </c>
      <c r="J37">
        <v>9</v>
      </c>
      <c r="K37" t="s">
        <v>24</v>
      </c>
      <c r="L37" s="26">
        <v>15</v>
      </c>
      <c r="M37">
        <f t="shared" si="0"/>
        <v>4</v>
      </c>
      <c r="N37">
        <v>21</v>
      </c>
      <c r="O37" s="37" t="s">
        <v>19</v>
      </c>
    </row>
    <row r="38" spans="1:15" ht="12.75">
      <c r="A38" s="10" t="s">
        <v>98</v>
      </c>
      <c r="B38" t="s">
        <v>211</v>
      </c>
      <c r="C38" s="32" t="s">
        <v>112</v>
      </c>
      <c r="D38">
        <v>7</v>
      </c>
      <c r="E38">
        <v>0</v>
      </c>
      <c r="F38" t="s">
        <v>21</v>
      </c>
      <c r="G38">
        <v>3</v>
      </c>
      <c r="H38" t="s">
        <v>21</v>
      </c>
      <c r="I38" s="26">
        <v>4</v>
      </c>
      <c r="J38">
        <v>2</v>
      </c>
      <c r="K38" t="s">
        <v>24</v>
      </c>
      <c r="L38" s="26">
        <v>16</v>
      </c>
      <c r="M38">
        <f t="shared" si="0"/>
        <v>3</v>
      </c>
      <c r="N38">
        <v>19</v>
      </c>
      <c r="O38" s="37" t="s">
        <v>19</v>
      </c>
    </row>
    <row r="39" spans="1:15" ht="12.75">
      <c r="A39" s="10" t="s">
        <v>99</v>
      </c>
      <c r="B39" t="s">
        <v>113</v>
      </c>
      <c r="C39" s="32" t="s">
        <v>112</v>
      </c>
      <c r="D39">
        <v>7</v>
      </c>
      <c r="E39">
        <v>2</v>
      </c>
      <c r="F39" t="s">
        <v>21</v>
      </c>
      <c r="G39">
        <v>2</v>
      </c>
      <c r="H39" t="s">
        <v>21</v>
      </c>
      <c r="I39" s="26">
        <v>3</v>
      </c>
      <c r="J39">
        <v>3</v>
      </c>
      <c r="K39" t="s">
        <v>24</v>
      </c>
      <c r="L39" s="26">
        <v>10</v>
      </c>
      <c r="M39">
        <f t="shared" si="0"/>
        <v>6</v>
      </c>
      <c r="N39">
        <v>17</v>
      </c>
      <c r="O39" s="37" t="s">
        <v>20</v>
      </c>
    </row>
    <row r="40" spans="1:15" ht="12.75">
      <c r="A40" s="10" t="s">
        <v>100</v>
      </c>
      <c r="B40" t="s">
        <v>212</v>
      </c>
      <c r="C40" t="s">
        <v>23</v>
      </c>
      <c r="D40">
        <v>7</v>
      </c>
      <c r="E40">
        <v>2</v>
      </c>
      <c r="F40" t="s">
        <v>21</v>
      </c>
      <c r="G40">
        <v>0</v>
      </c>
      <c r="H40" t="s">
        <v>21</v>
      </c>
      <c r="I40" s="26">
        <v>5</v>
      </c>
      <c r="J40">
        <v>7</v>
      </c>
      <c r="K40" t="s">
        <v>24</v>
      </c>
      <c r="L40" s="26">
        <v>18</v>
      </c>
      <c r="M40">
        <f t="shared" si="0"/>
        <v>4</v>
      </c>
      <c r="N40">
        <v>15</v>
      </c>
      <c r="O40" s="37" t="s">
        <v>19</v>
      </c>
    </row>
    <row r="41" spans="1:15" ht="12.75">
      <c r="A41" s="10" t="s">
        <v>101</v>
      </c>
      <c r="B41" t="s">
        <v>213</v>
      </c>
      <c r="C41" s="32" t="s">
        <v>112</v>
      </c>
      <c r="D41">
        <v>7</v>
      </c>
      <c r="E41">
        <v>1</v>
      </c>
      <c r="F41" t="s">
        <v>21</v>
      </c>
      <c r="G41">
        <v>2</v>
      </c>
      <c r="H41" t="s">
        <v>21</v>
      </c>
      <c r="I41" s="26">
        <v>4</v>
      </c>
      <c r="J41">
        <v>10</v>
      </c>
      <c r="K41" t="s">
        <v>24</v>
      </c>
      <c r="L41" s="26">
        <v>17</v>
      </c>
      <c r="M41">
        <f t="shared" si="0"/>
        <v>4</v>
      </c>
      <c r="N41">
        <v>13</v>
      </c>
      <c r="O41" s="37" t="s">
        <v>19</v>
      </c>
    </row>
    <row r="42" spans="1:15" ht="12.75">
      <c r="A42" s="10" t="s">
        <v>102</v>
      </c>
      <c r="B42" t="s">
        <v>214</v>
      </c>
      <c r="C42" s="32" t="s">
        <v>112</v>
      </c>
      <c r="D42">
        <v>7</v>
      </c>
      <c r="E42">
        <v>0</v>
      </c>
      <c r="F42" t="s">
        <v>21</v>
      </c>
      <c r="G42">
        <v>1</v>
      </c>
      <c r="H42" t="s">
        <v>21</v>
      </c>
      <c r="I42" s="26">
        <v>6</v>
      </c>
      <c r="J42">
        <v>3</v>
      </c>
      <c r="K42" t="s">
        <v>24</v>
      </c>
      <c r="L42" s="26">
        <v>16</v>
      </c>
      <c r="M42">
        <f t="shared" si="0"/>
        <v>1</v>
      </c>
      <c r="N42">
        <v>11</v>
      </c>
      <c r="O42" s="37" t="s">
        <v>55</v>
      </c>
    </row>
    <row r="43" spans="1:15" ht="12.75">
      <c r="A43" s="10" t="s">
        <v>103</v>
      </c>
      <c r="B43" t="s">
        <v>215</v>
      </c>
      <c r="C43" t="s">
        <v>23</v>
      </c>
      <c r="D43">
        <v>7</v>
      </c>
      <c r="E43">
        <v>2</v>
      </c>
      <c r="F43" t="s">
        <v>21</v>
      </c>
      <c r="G43">
        <v>1</v>
      </c>
      <c r="H43" t="s">
        <v>21</v>
      </c>
      <c r="I43" s="26">
        <v>4</v>
      </c>
      <c r="J43">
        <v>8</v>
      </c>
      <c r="K43" t="s">
        <v>24</v>
      </c>
      <c r="L43" s="26">
        <v>24</v>
      </c>
      <c r="M43">
        <f t="shared" si="0"/>
        <v>5</v>
      </c>
      <c r="N43">
        <v>9</v>
      </c>
      <c r="O43" s="37" t="s">
        <v>19</v>
      </c>
    </row>
    <row r="44" spans="1:15" ht="12.75">
      <c r="A44" s="10" t="s">
        <v>104</v>
      </c>
      <c r="B44" t="s">
        <v>216</v>
      </c>
      <c r="C44" s="32" t="s">
        <v>112</v>
      </c>
      <c r="D44">
        <v>7</v>
      </c>
      <c r="E44">
        <v>1</v>
      </c>
      <c r="F44" t="s">
        <v>21</v>
      </c>
      <c r="G44">
        <v>1</v>
      </c>
      <c r="H44" t="s">
        <v>21</v>
      </c>
      <c r="I44" s="26">
        <v>5</v>
      </c>
      <c r="J44">
        <v>3</v>
      </c>
      <c r="K44" t="s">
        <v>24</v>
      </c>
      <c r="L44" s="26">
        <v>13</v>
      </c>
      <c r="M44">
        <f t="shared" si="0"/>
        <v>3</v>
      </c>
      <c r="N44">
        <v>7</v>
      </c>
      <c r="O44" s="37" t="s">
        <v>19</v>
      </c>
    </row>
    <row r="45" spans="1:15" ht="12.75">
      <c r="A45" s="10" t="s">
        <v>105</v>
      </c>
      <c r="B45" t="s">
        <v>217</v>
      </c>
      <c r="C45" t="s">
        <v>23</v>
      </c>
      <c r="D45">
        <v>7</v>
      </c>
      <c r="E45">
        <v>1</v>
      </c>
      <c r="F45" t="s">
        <v>21</v>
      </c>
      <c r="G45">
        <v>1</v>
      </c>
      <c r="H45" t="s">
        <v>21</v>
      </c>
      <c r="I45" s="26">
        <v>5</v>
      </c>
      <c r="J45">
        <v>3</v>
      </c>
      <c r="K45" t="s">
        <v>24</v>
      </c>
      <c r="L45" s="26">
        <v>17</v>
      </c>
      <c r="M45">
        <f t="shared" si="0"/>
        <v>3</v>
      </c>
      <c r="N45">
        <v>5</v>
      </c>
      <c r="O45" s="37" t="s">
        <v>19</v>
      </c>
    </row>
    <row r="46" spans="1:15" ht="12.75">
      <c r="A46" s="10" t="s">
        <v>106</v>
      </c>
      <c r="B46" t="s">
        <v>218</v>
      </c>
      <c r="C46" s="32" t="s">
        <v>112</v>
      </c>
      <c r="D46">
        <v>7</v>
      </c>
      <c r="E46">
        <v>0</v>
      </c>
      <c r="F46" t="s">
        <v>21</v>
      </c>
      <c r="G46">
        <v>1</v>
      </c>
      <c r="H46" t="s">
        <v>21</v>
      </c>
      <c r="I46" s="26">
        <v>6</v>
      </c>
      <c r="J46">
        <v>2</v>
      </c>
      <c r="K46" t="s">
        <v>24</v>
      </c>
      <c r="L46" s="26">
        <v>14</v>
      </c>
      <c r="M46">
        <f t="shared" si="0"/>
        <v>1</v>
      </c>
      <c r="N46">
        <v>3</v>
      </c>
      <c r="O46" s="37" t="s">
        <v>19</v>
      </c>
    </row>
    <row r="47" spans="1:15" ht="12.75">
      <c r="A47" s="10" t="s">
        <v>107</v>
      </c>
      <c r="B47" t="s">
        <v>219</v>
      </c>
      <c r="C47" s="32" t="s">
        <v>112</v>
      </c>
      <c r="D47">
        <v>6</v>
      </c>
      <c r="E47">
        <v>1</v>
      </c>
      <c r="F47" t="s">
        <v>21</v>
      </c>
      <c r="G47">
        <v>0</v>
      </c>
      <c r="H47" t="s">
        <v>21</v>
      </c>
      <c r="I47" s="26">
        <v>5</v>
      </c>
      <c r="J47">
        <v>3</v>
      </c>
      <c r="K47" t="s">
        <v>24</v>
      </c>
      <c r="L47" s="26">
        <v>25</v>
      </c>
      <c r="M47">
        <f t="shared" si="0"/>
        <v>2</v>
      </c>
      <c r="N47">
        <v>2</v>
      </c>
      <c r="O47" s="37" t="s">
        <v>19</v>
      </c>
    </row>
    <row r="48" spans="1:15" ht="12.75">
      <c r="A48" s="10" t="s">
        <v>108</v>
      </c>
      <c r="B48" t="s">
        <v>220</v>
      </c>
      <c r="C48" s="32" t="s">
        <v>112</v>
      </c>
      <c r="D48">
        <v>6</v>
      </c>
      <c r="E48">
        <v>0</v>
      </c>
      <c r="F48" t="s">
        <v>21</v>
      </c>
      <c r="G48">
        <v>0</v>
      </c>
      <c r="H48" t="s">
        <v>21</v>
      </c>
      <c r="I48" s="26">
        <v>6</v>
      </c>
      <c r="J48">
        <v>4</v>
      </c>
      <c r="K48" t="s">
        <v>24</v>
      </c>
      <c r="L48" s="26">
        <v>24</v>
      </c>
      <c r="M48">
        <f t="shared" si="0"/>
        <v>0</v>
      </c>
      <c r="N48">
        <v>1</v>
      </c>
      <c r="O48" s="37" t="s">
        <v>19</v>
      </c>
    </row>
    <row r="49" spans="2:15" ht="12.75">
      <c r="B49"/>
      <c r="C49" s="32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ht="12.75">
      <c r="D50" s="38"/>
    </row>
    <row r="51" ht="12.75">
      <c r="D51" s="38"/>
    </row>
    <row r="52" ht="12.75">
      <c r="D52" s="38"/>
    </row>
  </sheetData>
  <sheetProtection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A1" sqref="A1:Q1"/>
    </sheetView>
  </sheetViews>
  <sheetFormatPr defaultColWidth="9.140625" defaultRowHeight="12.75"/>
  <cols>
    <col min="1" max="1" width="4.28125" style="3" customWidth="1"/>
    <col min="2" max="2" width="25.00390625" style="3" customWidth="1"/>
    <col min="3" max="3" width="5.57421875" style="3" customWidth="1"/>
    <col min="4" max="4" width="2.8515625" style="9" customWidth="1"/>
    <col min="5" max="15" width="4.28125" style="4" customWidth="1"/>
    <col min="16" max="16" width="6.140625" style="4" customWidth="1"/>
    <col min="17" max="17" width="2.7109375" style="0" customWidth="1"/>
    <col min="18" max="18" width="5.7109375" style="0" customWidth="1"/>
  </cols>
  <sheetData>
    <row r="1" spans="1:17" ht="26.25">
      <c r="A1" s="42" t="s">
        <v>297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6" ht="3" customHeight="1">
      <c r="A2" s="1"/>
      <c r="B2" s="1"/>
      <c r="C2" s="1"/>
      <c r="E2" s="11"/>
      <c r="F2" s="11"/>
      <c r="G2" s="2"/>
      <c r="H2" s="2"/>
      <c r="I2" s="2"/>
      <c r="J2" s="2"/>
      <c r="K2" s="2"/>
      <c r="L2" s="2"/>
      <c r="M2" s="2"/>
      <c r="N2" s="2"/>
      <c r="O2" s="2"/>
      <c r="P2" s="8"/>
    </row>
    <row r="3" spans="5:16" ht="67.5" customHeight="1">
      <c r="E3" s="13" t="s">
        <v>57</v>
      </c>
      <c r="F3" s="13" t="s">
        <v>274</v>
      </c>
      <c r="G3" s="13" t="s">
        <v>58</v>
      </c>
      <c r="H3" s="13" t="s">
        <v>287</v>
      </c>
      <c r="I3" s="13" t="s">
        <v>110</v>
      </c>
      <c r="J3" s="13" t="s">
        <v>132</v>
      </c>
      <c r="K3" s="13" t="s">
        <v>179</v>
      </c>
      <c r="L3" s="13" t="s">
        <v>190</v>
      </c>
      <c r="M3" s="13"/>
      <c r="N3" s="13"/>
      <c r="O3" s="13"/>
      <c r="P3" s="14"/>
    </row>
    <row r="4" ht="3" customHeight="1"/>
    <row r="5" spans="1:18" ht="12.75">
      <c r="A5" s="15" t="s">
        <v>0</v>
      </c>
      <c r="B5" s="30" t="s">
        <v>47</v>
      </c>
      <c r="C5" s="30" t="s">
        <v>22</v>
      </c>
      <c r="D5" s="28" t="s">
        <v>55</v>
      </c>
      <c r="E5" s="30">
        <v>75</v>
      </c>
      <c r="F5" s="7" t="s">
        <v>21</v>
      </c>
      <c r="G5" s="4" t="s">
        <v>21</v>
      </c>
      <c r="H5" s="7" t="s">
        <v>21</v>
      </c>
      <c r="I5" s="4">
        <v>108</v>
      </c>
      <c r="J5" s="7">
        <v>76</v>
      </c>
      <c r="K5" s="17">
        <v>133</v>
      </c>
      <c r="L5" s="7">
        <v>57</v>
      </c>
      <c r="M5" s="7"/>
      <c r="O5" s="7"/>
      <c r="P5" s="25">
        <f aca="true" t="shared" si="0" ref="P5:P30">IF(Q5=4,LARGE(E5:O5,1)+LARGE(E5:O5,2)+LARGE(E5:O5,3)+LARGE(E5:O5,4),SUM(E5:O5))</f>
        <v>392</v>
      </c>
      <c r="Q5" s="18">
        <f aca="true" t="shared" si="1" ref="Q5:Q30">IF(COUNT(E5:O5)&lt;5,COUNT(E5:O5),4)</f>
        <v>4</v>
      </c>
      <c r="R5" s="6"/>
    </row>
    <row r="6" spans="1:18" ht="12.75">
      <c r="A6" s="15" t="s">
        <v>1</v>
      </c>
      <c r="B6" s="30" t="s">
        <v>44</v>
      </c>
      <c r="C6" s="30" t="s">
        <v>22</v>
      </c>
      <c r="D6" s="28" t="s">
        <v>55</v>
      </c>
      <c r="E6" s="30">
        <v>109</v>
      </c>
      <c r="F6" s="7" t="s">
        <v>21</v>
      </c>
      <c r="G6" s="4" t="s">
        <v>21</v>
      </c>
      <c r="H6" s="7" t="s">
        <v>21</v>
      </c>
      <c r="I6" s="4">
        <v>98</v>
      </c>
      <c r="J6" s="7">
        <v>91</v>
      </c>
      <c r="K6" s="17" t="s">
        <v>21</v>
      </c>
      <c r="L6" s="7" t="s">
        <v>21</v>
      </c>
      <c r="M6" s="7"/>
      <c r="O6" s="7"/>
      <c r="P6" s="25">
        <f t="shared" si="0"/>
        <v>298</v>
      </c>
      <c r="Q6" s="18">
        <f t="shared" si="1"/>
        <v>3</v>
      </c>
      <c r="R6" s="6"/>
    </row>
    <row r="7" spans="1:18" ht="12.75">
      <c r="A7" s="15" t="s">
        <v>2</v>
      </c>
      <c r="B7" t="s">
        <v>120</v>
      </c>
      <c r="C7" t="s">
        <v>22</v>
      </c>
      <c r="D7" s="9" t="s">
        <v>55</v>
      </c>
      <c r="E7" s="4" t="s">
        <v>21</v>
      </c>
      <c r="F7" s="7" t="s">
        <v>21</v>
      </c>
      <c r="G7" s="4" t="s">
        <v>21</v>
      </c>
      <c r="H7" s="7" t="s">
        <v>21</v>
      </c>
      <c r="I7" s="30">
        <v>134</v>
      </c>
      <c r="J7" s="4" t="s">
        <v>21</v>
      </c>
      <c r="K7" s="17" t="s">
        <v>21</v>
      </c>
      <c r="L7" s="4">
        <v>162</v>
      </c>
      <c r="O7" s="7"/>
      <c r="P7" s="25">
        <f t="shared" si="0"/>
        <v>296</v>
      </c>
      <c r="Q7" s="18">
        <f t="shared" si="1"/>
        <v>2</v>
      </c>
      <c r="R7" s="6"/>
    </row>
    <row r="8" spans="1:17" ht="12.75">
      <c r="A8" s="15" t="s">
        <v>3</v>
      </c>
      <c r="B8" t="s">
        <v>137</v>
      </c>
      <c r="C8" s="30" t="s">
        <v>22</v>
      </c>
      <c r="D8" s="9" t="s">
        <v>55</v>
      </c>
      <c r="E8" s="4" t="s">
        <v>21</v>
      </c>
      <c r="F8" s="7" t="s">
        <v>21</v>
      </c>
      <c r="G8" s="4" t="s">
        <v>21</v>
      </c>
      <c r="H8" s="7" t="s">
        <v>21</v>
      </c>
      <c r="I8" s="4" t="s">
        <v>21</v>
      </c>
      <c r="J8">
        <v>110</v>
      </c>
      <c r="K8" s="17" t="s">
        <v>21</v>
      </c>
      <c r="L8" s="4">
        <v>109</v>
      </c>
      <c r="O8" s="7"/>
      <c r="P8" s="25">
        <f t="shared" si="0"/>
        <v>219</v>
      </c>
      <c r="Q8" s="18">
        <f t="shared" si="1"/>
        <v>2</v>
      </c>
    </row>
    <row r="9" spans="1:17" ht="12.75">
      <c r="A9" s="15" t="s">
        <v>4</v>
      </c>
      <c r="B9" t="s">
        <v>72</v>
      </c>
      <c r="C9" s="30" t="s">
        <v>22</v>
      </c>
      <c r="D9" s="9" t="s">
        <v>55</v>
      </c>
      <c r="E9" s="4" t="s">
        <v>21</v>
      </c>
      <c r="F9" s="7" t="s">
        <v>21</v>
      </c>
      <c r="G9" s="4">
        <v>78</v>
      </c>
      <c r="H9" s="7" t="s">
        <v>21</v>
      </c>
      <c r="I9" s="4" t="s">
        <v>21</v>
      </c>
      <c r="J9" s="4" t="s">
        <v>21</v>
      </c>
      <c r="K9" s="4">
        <v>121</v>
      </c>
      <c r="L9" s="7" t="s">
        <v>21</v>
      </c>
      <c r="O9" s="7"/>
      <c r="P9" s="25">
        <f t="shared" si="0"/>
        <v>199</v>
      </c>
      <c r="Q9" s="18">
        <f t="shared" si="1"/>
        <v>2</v>
      </c>
    </row>
    <row r="10" spans="1:17" ht="12.75">
      <c r="A10" s="15" t="s">
        <v>5</v>
      </c>
      <c r="B10" t="s">
        <v>194</v>
      </c>
      <c r="C10" t="s">
        <v>22</v>
      </c>
      <c r="D10" s="9" t="s">
        <v>55</v>
      </c>
      <c r="E10" s="4" t="s">
        <v>21</v>
      </c>
      <c r="F10" s="7" t="s">
        <v>21</v>
      </c>
      <c r="G10" s="4" t="s">
        <v>21</v>
      </c>
      <c r="H10" s="7" t="s">
        <v>21</v>
      </c>
      <c r="I10" s="4" t="s">
        <v>21</v>
      </c>
      <c r="J10" s="4" t="s">
        <v>21</v>
      </c>
      <c r="K10" s="4" t="s">
        <v>21</v>
      </c>
      <c r="L10">
        <v>148</v>
      </c>
      <c r="O10" s="7"/>
      <c r="P10" s="25">
        <f t="shared" si="0"/>
        <v>148</v>
      </c>
      <c r="Q10" s="18">
        <f t="shared" si="1"/>
        <v>1</v>
      </c>
    </row>
    <row r="11" spans="1:17" ht="12.75">
      <c r="A11" s="15" t="s">
        <v>6</v>
      </c>
      <c r="B11" t="s">
        <v>133</v>
      </c>
      <c r="C11" t="s">
        <v>143</v>
      </c>
      <c r="D11" s="9" t="s">
        <v>55</v>
      </c>
      <c r="E11" s="4" t="s">
        <v>21</v>
      </c>
      <c r="F11" s="7" t="s">
        <v>21</v>
      </c>
      <c r="G11" s="4" t="s">
        <v>21</v>
      </c>
      <c r="H11" s="7" t="s">
        <v>21</v>
      </c>
      <c r="I11" s="4" t="s">
        <v>21</v>
      </c>
      <c r="J11">
        <v>136</v>
      </c>
      <c r="K11" s="17" t="s">
        <v>21</v>
      </c>
      <c r="L11" s="7" t="s">
        <v>21</v>
      </c>
      <c r="O11" s="7"/>
      <c r="P11" s="25">
        <f t="shared" si="0"/>
        <v>136</v>
      </c>
      <c r="Q11" s="18">
        <f t="shared" si="1"/>
        <v>1</v>
      </c>
    </row>
    <row r="12" spans="1:17" ht="12.75">
      <c r="A12" s="15" t="s">
        <v>7</v>
      </c>
      <c r="B12" t="s">
        <v>175</v>
      </c>
      <c r="C12" s="30" t="s">
        <v>22</v>
      </c>
      <c r="D12" s="9" t="s">
        <v>55</v>
      </c>
      <c r="E12" s="4" t="s">
        <v>21</v>
      </c>
      <c r="F12" s="7" t="s">
        <v>21</v>
      </c>
      <c r="G12" s="4">
        <v>64</v>
      </c>
      <c r="H12" s="7" t="s">
        <v>21</v>
      </c>
      <c r="I12" s="4" t="s">
        <v>21</v>
      </c>
      <c r="J12" s="4" t="s">
        <v>21</v>
      </c>
      <c r="K12" s="4">
        <v>66</v>
      </c>
      <c r="L12" s="7" t="s">
        <v>21</v>
      </c>
      <c r="O12" s="7"/>
      <c r="P12" s="25">
        <f t="shared" si="0"/>
        <v>130</v>
      </c>
      <c r="Q12" s="18">
        <f t="shared" si="1"/>
        <v>2</v>
      </c>
    </row>
    <row r="13" spans="1:17" ht="12.75">
      <c r="A13" s="15" t="s">
        <v>8</v>
      </c>
      <c r="B13" t="s">
        <v>195</v>
      </c>
      <c r="C13" t="s">
        <v>22</v>
      </c>
      <c r="D13" s="9" t="s">
        <v>55</v>
      </c>
      <c r="E13" s="4" t="s">
        <v>21</v>
      </c>
      <c r="F13" s="7" t="s">
        <v>21</v>
      </c>
      <c r="G13" s="4" t="s">
        <v>21</v>
      </c>
      <c r="H13" s="7" t="s">
        <v>21</v>
      </c>
      <c r="I13" s="4" t="s">
        <v>21</v>
      </c>
      <c r="J13" s="4" t="s">
        <v>21</v>
      </c>
      <c r="K13" s="4" t="s">
        <v>21</v>
      </c>
      <c r="L13">
        <v>126</v>
      </c>
      <c r="O13" s="7"/>
      <c r="P13" s="25">
        <f t="shared" si="0"/>
        <v>126</v>
      </c>
      <c r="Q13" s="18">
        <f t="shared" si="1"/>
        <v>1</v>
      </c>
    </row>
    <row r="14" spans="1:17" ht="12.75">
      <c r="A14" s="15" t="s">
        <v>9</v>
      </c>
      <c r="B14" s="30" t="s">
        <v>48</v>
      </c>
      <c r="C14" s="30" t="s">
        <v>56</v>
      </c>
      <c r="D14" s="28" t="s">
        <v>55</v>
      </c>
      <c r="E14" s="30">
        <v>69</v>
      </c>
      <c r="F14" s="7" t="s">
        <v>21</v>
      </c>
      <c r="G14" s="4" t="s">
        <v>21</v>
      </c>
      <c r="H14" s="7" t="s">
        <v>21</v>
      </c>
      <c r="I14" s="4" t="s">
        <v>21</v>
      </c>
      <c r="J14" s="4" t="s">
        <v>21</v>
      </c>
      <c r="K14" s="17" t="s">
        <v>21</v>
      </c>
      <c r="L14">
        <v>48</v>
      </c>
      <c r="M14" s="7"/>
      <c r="O14" s="7"/>
      <c r="P14" s="25">
        <f t="shared" si="0"/>
        <v>117</v>
      </c>
      <c r="Q14" s="18">
        <f t="shared" si="1"/>
        <v>2</v>
      </c>
    </row>
    <row r="15" spans="1:17" ht="12.75">
      <c r="A15" s="15" t="s">
        <v>10</v>
      </c>
      <c r="B15" t="s">
        <v>196</v>
      </c>
      <c r="C15" t="s">
        <v>22</v>
      </c>
      <c r="D15" s="9" t="s">
        <v>55</v>
      </c>
      <c r="E15" s="4" t="s">
        <v>21</v>
      </c>
      <c r="F15" s="7" t="s">
        <v>21</v>
      </c>
      <c r="G15" s="4" t="s">
        <v>21</v>
      </c>
      <c r="H15" s="7" t="s">
        <v>21</v>
      </c>
      <c r="I15" s="4" t="s">
        <v>21</v>
      </c>
      <c r="J15" s="4" t="s">
        <v>21</v>
      </c>
      <c r="K15" s="4" t="s">
        <v>21</v>
      </c>
      <c r="L15">
        <v>96</v>
      </c>
      <c r="O15" s="7"/>
      <c r="P15" s="25">
        <f t="shared" si="0"/>
        <v>96</v>
      </c>
      <c r="Q15" s="18">
        <f t="shared" si="1"/>
        <v>1</v>
      </c>
    </row>
    <row r="16" spans="1:17" ht="12.75">
      <c r="A16" s="15" t="s">
        <v>11</v>
      </c>
      <c r="B16" t="s">
        <v>197</v>
      </c>
      <c r="C16" t="s">
        <v>22</v>
      </c>
      <c r="D16" s="9" t="s">
        <v>55</v>
      </c>
      <c r="E16" s="4" t="s">
        <v>21</v>
      </c>
      <c r="F16" s="7" t="s">
        <v>21</v>
      </c>
      <c r="G16" s="4" t="s">
        <v>21</v>
      </c>
      <c r="H16" s="7" t="s">
        <v>21</v>
      </c>
      <c r="I16" s="4" t="s">
        <v>21</v>
      </c>
      <c r="J16" s="4" t="s">
        <v>21</v>
      </c>
      <c r="K16" s="4" t="s">
        <v>21</v>
      </c>
      <c r="L16">
        <v>91</v>
      </c>
      <c r="O16" s="7"/>
      <c r="P16" s="25">
        <f t="shared" si="0"/>
        <v>91</v>
      </c>
      <c r="Q16" s="18">
        <f t="shared" si="1"/>
        <v>1</v>
      </c>
    </row>
    <row r="17" spans="1:17" ht="12.75">
      <c r="A17" s="15" t="s">
        <v>12</v>
      </c>
      <c r="B17" t="s">
        <v>200</v>
      </c>
      <c r="C17" t="s">
        <v>22</v>
      </c>
      <c r="D17" s="9" t="s">
        <v>55</v>
      </c>
      <c r="E17" s="4" t="s">
        <v>21</v>
      </c>
      <c r="F17" s="7" t="s">
        <v>21</v>
      </c>
      <c r="G17" s="4" t="s">
        <v>21</v>
      </c>
      <c r="H17" s="7" t="s">
        <v>21</v>
      </c>
      <c r="I17" s="4" t="s">
        <v>21</v>
      </c>
      <c r="J17" s="4" t="s">
        <v>21</v>
      </c>
      <c r="K17" s="4" t="s">
        <v>21</v>
      </c>
      <c r="L17">
        <v>73</v>
      </c>
      <c r="O17" s="7"/>
      <c r="P17" s="25">
        <f t="shared" si="0"/>
        <v>73</v>
      </c>
      <c r="Q17" s="18">
        <f t="shared" si="1"/>
        <v>1</v>
      </c>
    </row>
    <row r="18" spans="1:17" ht="12.75">
      <c r="A18" s="15" t="s">
        <v>13</v>
      </c>
      <c r="B18" t="s">
        <v>142</v>
      </c>
      <c r="C18" s="30" t="s">
        <v>22</v>
      </c>
      <c r="D18" s="9" t="s">
        <v>55</v>
      </c>
      <c r="E18" s="4" t="s">
        <v>21</v>
      </c>
      <c r="F18" s="7" t="s">
        <v>21</v>
      </c>
      <c r="G18" s="4" t="s">
        <v>21</v>
      </c>
      <c r="H18" s="7" t="s">
        <v>21</v>
      </c>
      <c r="I18" s="4" t="s">
        <v>21</v>
      </c>
      <c r="J18">
        <v>70</v>
      </c>
      <c r="K18" s="17" t="s">
        <v>21</v>
      </c>
      <c r="L18" s="7" t="s">
        <v>21</v>
      </c>
      <c r="O18" s="7"/>
      <c r="P18" s="25">
        <f t="shared" si="0"/>
        <v>70</v>
      </c>
      <c r="Q18" s="18">
        <f t="shared" si="1"/>
        <v>1</v>
      </c>
    </row>
    <row r="19" spans="1:17" ht="12.75">
      <c r="A19" s="15" t="s">
        <v>14</v>
      </c>
      <c r="B19" t="s">
        <v>201</v>
      </c>
      <c r="C19" s="32" t="s">
        <v>121</v>
      </c>
      <c r="D19" s="9" t="s">
        <v>55</v>
      </c>
      <c r="E19" s="4" t="s">
        <v>21</v>
      </c>
      <c r="F19" s="7" t="s">
        <v>21</v>
      </c>
      <c r="G19" s="4" t="s">
        <v>21</v>
      </c>
      <c r="H19" s="7" t="s">
        <v>21</v>
      </c>
      <c r="I19" s="4" t="s">
        <v>21</v>
      </c>
      <c r="J19" s="4" t="s">
        <v>21</v>
      </c>
      <c r="K19" s="4" t="s">
        <v>21</v>
      </c>
      <c r="L19">
        <v>69</v>
      </c>
      <c r="O19" s="7"/>
      <c r="P19" s="25">
        <f t="shared" si="0"/>
        <v>69</v>
      </c>
      <c r="Q19" s="18">
        <f t="shared" si="1"/>
        <v>1</v>
      </c>
    </row>
    <row r="20" spans="1:17" ht="12.75">
      <c r="A20" s="15" t="s">
        <v>15</v>
      </c>
      <c r="B20" t="s">
        <v>141</v>
      </c>
      <c r="C20" t="s">
        <v>143</v>
      </c>
      <c r="D20" s="9" t="s">
        <v>55</v>
      </c>
      <c r="E20" s="4" t="s">
        <v>21</v>
      </c>
      <c r="F20" s="7" t="s">
        <v>21</v>
      </c>
      <c r="G20" s="4" t="s">
        <v>21</v>
      </c>
      <c r="H20" s="7" t="s">
        <v>21</v>
      </c>
      <c r="I20" s="4" t="s">
        <v>21</v>
      </c>
      <c r="J20">
        <v>65</v>
      </c>
      <c r="K20" s="17" t="s">
        <v>21</v>
      </c>
      <c r="L20" s="7" t="s">
        <v>21</v>
      </c>
      <c r="O20" s="7"/>
      <c r="P20" s="25">
        <f t="shared" si="0"/>
        <v>65</v>
      </c>
      <c r="Q20" s="18">
        <f t="shared" si="1"/>
        <v>1</v>
      </c>
    </row>
    <row r="21" spans="1:17" ht="12.75">
      <c r="A21" s="15" t="s">
        <v>16</v>
      </c>
      <c r="B21" t="s">
        <v>135</v>
      </c>
      <c r="C21" t="s">
        <v>143</v>
      </c>
      <c r="D21" s="9" t="s">
        <v>55</v>
      </c>
      <c r="E21" s="4" t="s">
        <v>21</v>
      </c>
      <c r="F21" s="7" t="s">
        <v>21</v>
      </c>
      <c r="G21" s="4" t="s">
        <v>21</v>
      </c>
      <c r="H21" s="7" t="s">
        <v>21</v>
      </c>
      <c r="I21" s="4" t="s">
        <v>21</v>
      </c>
      <c r="J21">
        <v>55</v>
      </c>
      <c r="K21" s="17" t="s">
        <v>21</v>
      </c>
      <c r="L21" s="7" t="s">
        <v>21</v>
      </c>
      <c r="O21" s="7"/>
      <c r="P21" s="25">
        <f t="shared" si="0"/>
        <v>55</v>
      </c>
      <c r="Q21" s="18">
        <f t="shared" si="1"/>
        <v>1</v>
      </c>
    </row>
    <row r="22" spans="1:17" ht="12.75">
      <c r="A22" s="15" t="s">
        <v>17</v>
      </c>
      <c r="B22" t="s">
        <v>202</v>
      </c>
      <c r="C22" s="32" t="s">
        <v>121</v>
      </c>
      <c r="D22" s="9" t="s">
        <v>55</v>
      </c>
      <c r="E22" s="4" t="s">
        <v>21</v>
      </c>
      <c r="F22" s="7" t="s">
        <v>21</v>
      </c>
      <c r="G22" s="4" t="s">
        <v>21</v>
      </c>
      <c r="H22" s="7" t="s">
        <v>21</v>
      </c>
      <c r="I22" s="4" t="s">
        <v>21</v>
      </c>
      <c r="J22" s="4" t="s">
        <v>21</v>
      </c>
      <c r="K22" s="4" t="s">
        <v>21</v>
      </c>
      <c r="L22">
        <v>51</v>
      </c>
      <c r="O22" s="7"/>
      <c r="P22" s="25">
        <f t="shared" si="0"/>
        <v>51</v>
      </c>
      <c r="Q22" s="18">
        <f t="shared" si="1"/>
        <v>1</v>
      </c>
    </row>
    <row r="23" spans="1:17" ht="12.75">
      <c r="A23" s="15" t="s">
        <v>18</v>
      </c>
      <c r="B23" t="s">
        <v>138</v>
      </c>
      <c r="C23" t="s">
        <v>143</v>
      </c>
      <c r="D23" s="9" t="s">
        <v>55</v>
      </c>
      <c r="E23" s="4" t="s">
        <v>21</v>
      </c>
      <c r="F23" s="7" t="s">
        <v>21</v>
      </c>
      <c r="G23" s="4" t="s">
        <v>21</v>
      </c>
      <c r="H23" s="7" t="s">
        <v>21</v>
      </c>
      <c r="I23" s="4" t="s">
        <v>21</v>
      </c>
      <c r="J23">
        <v>51</v>
      </c>
      <c r="K23" s="17" t="s">
        <v>21</v>
      </c>
      <c r="L23" s="7" t="s">
        <v>21</v>
      </c>
      <c r="O23" s="7"/>
      <c r="P23" s="25">
        <f t="shared" si="0"/>
        <v>51</v>
      </c>
      <c r="Q23" s="18">
        <f t="shared" si="1"/>
        <v>1</v>
      </c>
    </row>
    <row r="24" spans="1:17" ht="12.75">
      <c r="A24" s="15" t="s">
        <v>86</v>
      </c>
      <c r="B24" t="s">
        <v>111</v>
      </c>
      <c r="C24" t="s">
        <v>121</v>
      </c>
      <c r="D24" s="9" t="s">
        <v>55</v>
      </c>
      <c r="E24" s="4" t="s">
        <v>21</v>
      </c>
      <c r="F24" s="7" t="s">
        <v>21</v>
      </c>
      <c r="G24" s="4" t="s">
        <v>21</v>
      </c>
      <c r="H24" s="7" t="s">
        <v>21</v>
      </c>
      <c r="I24" s="30">
        <v>49</v>
      </c>
      <c r="J24" s="4" t="s">
        <v>21</v>
      </c>
      <c r="K24" s="17" t="s">
        <v>21</v>
      </c>
      <c r="L24" s="7" t="s">
        <v>21</v>
      </c>
      <c r="O24" s="7"/>
      <c r="P24" s="25">
        <f t="shared" si="0"/>
        <v>49</v>
      </c>
      <c r="Q24" s="18">
        <f t="shared" si="1"/>
        <v>1</v>
      </c>
    </row>
    <row r="25" spans="1:17" ht="12.75">
      <c r="A25" s="15" t="s">
        <v>87</v>
      </c>
      <c r="B25" t="s">
        <v>139</v>
      </c>
      <c r="C25" t="s">
        <v>143</v>
      </c>
      <c r="D25" s="9" t="s">
        <v>55</v>
      </c>
      <c r="E25" s="4" t="s">
        <v>21</v>
      </c>
      <c r="F25" s="7" t="s">
        <v>21</v>
      </c>
      <c r="G25" s="4" t="s">
        <v>21</v>
      </c>
      <c r="H25" s="7" t="s">
        <v>21</v>
      </c>
      <c r="I25" s="4" t="s">
        <v>21</v>
      </c>
      <c r="J25">
        <v>47</v>
      </c>
      <c r="K25" s="17" t="s">
        <v>21</v>
      </c>
      <c r="L25" s="7" t="s">
        <v>21</v>
      </c>
      <c r="O25" s="7"/>
      <c r="P25" s="25">
        <f t="shared" si="0"/>
        <v>47</v>
      </c>
      <c r="Q25" s="18">
        <f t="shared" si="1"/>
        <v>1</v>
      </c>
    </row>
    <row r="26" spans="1:17" ht="12.75">
      <c r="A26" s="15" t="s">
        <v>88</v>
      </c>
      <c r="B26" t="s">
        <v>203</v>
      </c>
      <c r="C26" s="32" t="s">
        <v>121</v>
      </c>
      <c r="D26" s="9" t="s">
        <v>55</v>
      </c>
      <c r="E26" s="4" t="s">
        <v>21</v>
      </c>
      <c r="F26" s="7" t="s">
        <v>21</v>
      </c>
      <c r="G26" s="4" t="s">
        <v>21</v>
      </c>
      <c r="H26" s="7" t="s">
        <v>21</v>
      </c>
      <c r="I26" s="4" t="s">
        <v>21</v>
      </c>
      <c r="J26" s="4" t="s">
        <v>21</v>
      </c>
      <c r="K26" s="4" t="s">
        <v>21</v>
      </c>
      <c r="L26">
        <v>42</v>
      </c>
      <c r="O26" s="7"/>
      <c r="P26" s="25">
        <f t="shared" si="0"/>
        <v>42</v>
      </c>
      <c r="Q26" s="18">
        <f t="shared" si="1"/>
        <v>1</v>
      </c>
    </row>
    <row r="27" spans="1:17" ht="12.75">
      <c r="A27" s="15" t="s">
        <v>89</v>
      </c>
      <c r="B27" t="s">
        <v>114</v>
      </c>
      <c r="C27" t="s">
        <v>121</v>
      </c>
      <c r="D27" s="9" t="s">
        <v>55</v>
      </c>
      <c r="E27" s="4" t="s">
        <v>21</v>
      </c>
      <c r="F27" s="7" t="s">
        <v>21</v>
      </c>
      <c r="G27" s="4" t="s">
        <v>21</v>
      </c>
      <c r="H27" s="7" t="s">
        <v>21</v>
      </c>
      <c r="I27" s="30">
        <v>41</v>
      </c>
      <c r="J27" s="4" t="s">
        <v>21</v>
      </c>
      <c r="K27" s="17" t="s">
        <v>21</v>
      </c>
      <c r="L27" s="7" t="s">
        <v>21</v>
      </c>
      <c r="O27" s="7"/>
      <c r="P27" s="25">
        <f t="shared" si="0"/>
        <v>41</v>
      </c>
      <c r="Q27" s="18">
        <f t="shared" si="1"/>
        <v>1</v>
      </c>
    </row>
    <row r="28" spans="1:17" ht="12.75">
      <c r="A28" s="15" t="s">
        <v>90</v>
      </c>
      <c r="B28" t="s">
        <v>204</v>
      </c>
      <c r="C28" t="s">
        <v>22</v>
      </c>
      <c r="D28" s="9" t="s">
        <v>55</v>
      </c>
      <c r="E28" s="4" t="s">
        <v>21</v>
      </c>
      <c r="F28" s="7" t="s">
        <v>21</v>
      </c>
      <c r="G28" s="4" t="s">
        <v>21</v>
      </c>
      <c r="H28" s="7" t="s">
        <v>21</v>
      </c>
      <c r="I28" s="4" t="s">
        <v>21</v>
      </c>
      <c r="J28" s="4" t="s">
        <v>21</v>
      </c>
      <c r="K28" s="4" t="s">
        <v>21</v>
      </c>
      <c r="L28">
        <v>39</v>
      </c>
      <c r="O28" s="7"/>
      <c r="P28" s="25">
        <f t="shared" si="0"/>
        <v>39</v>
      </c>
      <c r="Q28" s="18">
        <f t="shared" si="1"/>
        <v>1</v>
      </c>
    </row>
    <row r="29" spans="1:17" ht="12.75">
      <c r="A29" s="15" t="s">
        <v>91</v>
      </c>
      <c r="B29" t="s">
        <v>205</v>
      </c>
      <c r="C29" s="32" t="s">
        <v>121</v>
      </c>
      <c r="D29" s="9" t="s">
        <v>55</v>
      </c>
      <c r="E29" s="4" t="s">
        <v>21</v>
      </c>
      <c r="F29" s="7" t="s">
        <v>21</v>
      </c>
      <c r="G29" s="4" t="s">
        <v>21</v>
      </c>
      <c r="H29" s="7" t="s">
        <v>21</v>
      </c>
      <c r="I29" s="4" t="s">
        <v>21</v>
      </c>
      <c r="J29" s="4" t="s">
        <v>21</v>
      </c>
      <c r="K29" s="4" t="s">
        <v>21</v>
      </c>
      <c r="L29">
        <v>36</v>
      </c>
      <c r="O29" s="7"/>
      <c r="P29" s="25">
        <f t="shared" si="0"/>
        <v>36</v>
      </c>
      <c r="Q29" s="18">
        <f t="shared" si="1"/>
        <v>1</v>
      </c>
    </row>
    <row r="30" spans="1:17" ht="12.75">
      <c r="A30" s="15" t="s">
        <v>92</v>
      </c>
      <c r="B30" t="s">
        <v>214</v>
      </c>
      <c r="C30" s="32" t="s">
        <v>121</v>
      </c>
      <c r="D30" s="9" t="s">
        <v>55</v>
      </c>
      <c r="E30" s="4" t="s">
        <v>21</v>
      </c>
      <c r="F30" s="7" t="s">
        <v>21</v>
      </c>
      <c r="G30" s="4" t="s">
        <v>21</v>
      </c>
      <c r="H30" s="7" t="s">
        <v>21</v>
      </c>
      <c r="I30" s="4" t="s">
        <v>21</v>
      </c>
      <c r="J30" s="4" t="s">
        <v>21</v>
      </c>
      <c r="K30" s="4" t="s">
        <v>21</v>
      </c>
      <c r="L30">
        <v>11</v>
      </c>
      <c r="O30" s="7"/>
      <c r="P30" s="25">
        <f t="shared" si="0"/>
        <v>11</v>
      </c>
      <c r="Q30" s="18">
        <f t="shared" si="1"/>
        <v>1</v>
      </c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</sheetData>
  <sheetProtection/>
  <mergeCells count="1">
    <mergeCell ref="A1:Q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8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4.28125" style="3" customWidth="1"/>
    <col min="2" max="2" width="25.00390625" style="3" customWidth="1"/>
    <col min="3" max="3" width="5.57421875" style="3" customWidth="1"/>
    <col min="4" max="4" width="2.8515625" style="9" customWidth="1"/>
    <col min="5" max="15" width="4.28125" style="4" customWidth="1"/>
    <col min="16" max="16" width="6.140625" style="4" customWidth="1"/>
    <col min="17" max="17" width="2.7109375" style="0" customWidth="1"/>
    <col min="18" max="18" width="5.7109375" style="0" customWidth="1"/>
  </cols>
  <sheetData>
    <row r="1" spans="1:17" ht="26.25">
      <c r="A1" s="42" t="s">
        <v>298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6" ht="3" customHeight="1">
      <c r="A2" s="1"/>
      <c r="B2" s="1"/>
      <c r="C2" s="1"/>
      <c r="E2" s="11"/>
      <c r="F2" s="11"/>
      <c r="G2" s="2"/>
      <c r="H2" s="2"/>
      <c r="I2" s="2"/>
      <c r="J2" s="2"/>
      <c r="K2" s="2"/>
      <c r="L2" s="2"/>
      <c r="M2" s="2"/>
      <c r="N2" s="2"/>
      <c r="O2" s="2"/>
      <c r="P2" s="8"/>
    </row>
    <row r="3" spans="5:16" ht="67.5" customHeight="1">
      <c r="E3" s="13" t="s">
        <v>57</v>
      </c>
      <c r="F3" s="13" t="s">
        <v>274</v>
      </c>
      <c r="G3" s="13" t="s">
        <v>58</v>
      </c>
      <c r="H3" s="13" t="s">
        <v>287</v>
      </c>
      <c r="I3" s="13" t="s">
        <v>110</v>
      </c>
      <c r="J3" s="13" t="s">
        <v>132</v>
      </c>
      <c r="K3" s="13" t="s">
        <v>179</v>
      </c>
      <c r="L3" s="13" t="s">
        <v>190</v>
      </c>
      <c r="M3" s="13"/>
      <c r="N3" s="13"/>
      <c r="O3" s="13"/>
      <c r="P3" s="14"/>
    </row>
    <row r="4" ht="3" customHeight="1"/>
    <row r="5" spans="1:18" ht="12.75">
      <c r="A5" s="15" t="s">
        <v>0</v>
      </c>
      <c r="B5" s="30" t="s">
        <v>43</v>
      </c>
      <c r="C5" s="30" t="s">
        <v>22</v>
      </c>
      <c r="D5" s="28" t="s">
        <v>19</v>
      </c>
      <c r="E5" s="30">
        <v>121</v>
      </c>
      <c r="F5" s="7" t="s">
        <v>21</v>
      </c>
      <c r="G5" s="4" t="s">
        <v>21</v>
      </c>
      <c r="H5" s="7" t="s">
        <v>21</v>
      </c>
      <c r="I5" s="4">
        <v>120</v>
      </c>
      <c r="J5" s="7">
        <v>100</v>
      </c>
      <c r="K5" s="17" t="s">
        <v>21</v>
      </c>
      <c r="L5" s="7">
        <v>117</v>
      </c>
      <c r="M5" s="7"/>
      <c r="O5" s="7"/>
      <c r="P5" s="25">
        <f aca="true" t="shared" si="0" ref="P5:P36">IF(Q5=4,LARGE(E5:O5,1)+LARGE(E5:O5,2)+LARGE(E5:O5,3)+LARGE(E5:O5,4),SUM(E5:O5))</f>
        <v>458</v>
      </c>
      <c r="Q5" s="18">
        <f aca="true" t="shared" si="1" ref="Q5:Q36">IF(COUNT(E5:O5)&lt;5,COUNT(E5:O5),4)</f>
        <v>4</v>
      </c>
      <c r="R5" s="6"/>
    </row>
    <row r="6" spans="1:18" ht="12.75">
      <c r="A6" s="15" t="s">
        <v>1</v>
      </c>
      <c r="B6" t="s">
        <v>75</v>
      </c>
      <c r="C6" s="30" t="s">
        <v>22</v>
      </c>
      <c r="D6" s="9" t="s">
        <v>19</v>
      </c>
      <c r="E6" s="4" t="s">
        <v>21</v>
      </c>
      <c r="F6" s="7">
        <v>60</v>
      </c>
      <c r="G6" s="4">
        <v>149</v>
      </c>
      <c r="H6" s="7" t="s">
        <v>21</v>
      </c>
      <c r="I6" s="4" t="s">
        <v>21</v>
      </c>
      <c r="J6" s="4" t="s">
        <v>21</v>
      </c>
      <c r="K6" s="4">
        <v>111</v>
      </c>
      <c r="L6" s="4">
        <v>45</v>
      </c>
      <c r="O6" s="7"/>
      <c r="P6" s="25">
        <f t="shared" si="0"/>
        <v>365</v>
      </c>
      <c r="Q6" s="18">
        <f t="shared" si="1"/>
        <v>4</v>
      </c>
      <c r="R6" s="6"/>
    </row>
    <row r="7" spans="1:18" ht="12.75">
      <c r="A7" s="15" t="s">
        <v>2</v>
      </c>
      <c r="B7" t="s">
        <v>70</v>
      </c>
      <c r="C7" s="30" t="s">
        <v>22</v>
      </c>
      <c r="D7" s="9" t="s">
        <v>19</v>
      </c>
      <c r="E7" s="4" t="s">
        <v>21</v>
      </c>
      <c r="F7" s="7">
        <v>65</v>
      </c>
      <c r="G7" s="4">
        <v>48</v>
      </c>
      <c r="H7" s="7" t="s">
        <v>21</v>
      </c>
      <c r="I7" s="4" t="s">
        <v>21</v>
      </c>
      <c r="J7" s="4" t="s">
        <v>21</v>
      </c>
      <c r="K7" s="4">
        <v>147</v>
      </c>
      <c r="L7" s="4">
        <v>61</v>
      </c>
      <c r="O7" s="7"/>
      <c r="P7" s="25">
        <f t="shared" si="0"/>
        <v>321</v>
      </c>
      <c r="Q7" s="18">
        <f t="shared" si="1"/>
        <v>4</v>
      </c>
      <c r="R7" s="6"/>
    </row>
    <row r="8" spans="1:18" ht="12.75">
      <c r="A8" s="15" t="s">
        <v>3</v>
      </c>
      <c r="B8" s="30" t="s">
        <v>25</v>
      </c>
      <c r="C8" s="30" t="s">
        <v>22</v>
      </c>
      <c r="D8" s="28" t="s">
        <v>19</v>
      </c>
      <c r="E8" s="30">
        <v>99</v>
      </c>
      <c r="F8" s="7" t="s">
        <v>21</v>
      </c>
      <c r="G8" s="4">
        <v>89</v>
      </c>
      <c r="H8" s="7" t="s">
        <v>21</v>
      </c>
      <c r="I8" s="4">
        <v>81</v>
      </c>
      <c r="J8" s="7">
        <v>39</v>
      </c>
      <c r="K8" s="17">
        <v>42</v>
      </c>
      <c r="L8" s="7" t="s">
        <v>21</v>
      </c>
      <c r="O8" s="7"/>
      <c r="P8" s="25">
        <f t="shared" si="0"/>
        <v>311</v>
      </c>
      <c r="Q8" s="18">
        <f t="shared" si="1"/>
        <v>4</v>
      </c>
      <c r="R8" s="6"/>
    </row>
    <row r="9" spans="1:18" ht="12.75">
      <c r="A9" s="15" t="s">
        <v>4</v>
      </c>
      <c r="B9" t="s">
        <v>29</v>
      </c>
      <c r="C9" t="s">
        <v>22</v>
      </c>
      <c r="D9" s="9" t="s">
        <v>19</v>
      </c>
      <c r="E9" s="4" t="s">
        <v>21</v>
      </c>
      <c r="F9" s="7" t="s">
        <v>21</v>
      </c>
      <c r="G9" s="4" t="s">
        <v>21</v>
      </c>
      <c r="H9" s="7">
        <v>116</v>
      </c>
      <c r="I9" s="30">
        <v>74</v>
      </c>
      <c r="J9" s="4">
        <v>60</v>
      </c>
      <c r="K9" s="4">
        <v>33</v>
      </c>
      <c r="L9" s="7" t="s">
        <v>21</v>
      </c>
      <c r="O9" s="7"/>
      <c r="P9" s="25">
        <f t="shared" si="0"/>
        <v>283</v>
      </c>
      <c r="Q9" s="18">
        <f t="shared" si="1"/>
        <v>4</v>
      </c>
      <c r="R9" s="6"/>
    </row>
    <row r="10" spans="1:18" ht="12.75">
      <c r="A10" s="15" t="s">
        <v>5</v>
      </c>
      <c r="B10" t="s">
        <v>68</v>
      </c>
      <c r="C10" s="30" t="s">
        <v>22</v>
      </c>
      <c r="D10" s="9" t="s">
        <v>19</v>
      </c>
      <c r="E10" s="4" t="s">
        <v>21</v>
      </c>
      <c r="F10" s="7" t="s">
        <v>21</v>
      </c>
      <c r="G10" s="4">
        <v>135</v>
      </c>
      <c r="H10" s="7" t="s">
        <v>21</v>
      </c>
      <c r="I10" s="4" t="s">
        <v>21</v>
      </c>
      <c r="J10" s="4" t="s">
        <v>21</v>
      </c>
      <c r="K10" s="4">
        <v>76</v>
      </c>
      <c r="L10" s="4">
        <v>65</v>
      </c>
      <c r="O10" s="7"/>
      <c r="P10" s="25">
        <f t="shared" si="0"/>
        <v>276</v>
      </c>
      <c r="Q10" s="18">
        <f t="shared" si="1"/>
        <v>3</v>
      </c>
      <c r="R10" s="6"/>
    </row>
    <row r="11" spans="1:18" ht="12.75">
      <c r="A11" s="15" t="s">
        <v>6</v>
      </c>
      <c r="B11" s="30" t="s">
        <v>41</v>
      </c>
      <c r="C11" s="30" t="s">
        <v>56</v>
      </c>
      <c r="D11" s="28" t="s">
        <v>19</v>
      </c>
      <c r="E11" s="30">
        <v>135</v>
      </c>
      <c r="F11" s="7" t="s">
        <v>21</v>
      </c>
      <c r="G11" s="4" t="s">
        <v>21</v>
      </c>
      <c r="H11" s="7" t="s">
        <v>21</v>
      </c>
      <c r="I11" s="4" t="s">
        <v>21</v>
      </c>
      <c r="J11" s="7" t="s">
        <v>21</v>
      </c>
      <c r="K11" s="17" t="s">
        <v>21</v>
      </c>
      <c r="L11" s="7">
        <v>136</v>
      </c>
      <c r="M11" s="7"/>
      <c r="O11" s="7"/>
      <c r="P11" s="25">
        <f t="shared" si="0"/>
        <v>271</v>
      </c>
      <c r="Q11" s="18">
        <f t="shared" si="1"/>
        <v>2</v>
      </c>
      <c r="R11" s="6"/>
    </row>
    <row r="12" spans="1:18" ht="12.75">
      <c r="A12" s="15" t="s">
        <v>7</v>
      </c>
      <c r="B12" t="s">
        <v>140</v>
      </c>
      <c r="C12" s="30" t="s">
        <v>22</v>
      </c>
      <c r="D12" s="9" t="s">
        <v>19</v>
      </c>
      <c r="E12" s="4" t="s">
        <v>21</v>
      </c>
      <c r="F12" s="7" t="s">
        <v>21</v>
      </c>
      <c r="G12" s="4" t="s">
        <v>21</v>
      </c>
      <c r="H12" s="7" t="s">
        <v>21</v>
      </c>
      <c r="I12" s="4" t="s">
        <v>21</v>
      </c>
      <c r="J12">
        <v>122</v>
      </c>
      <c r="K12" s="17" t="s">
        <v>21</v>
      </c>
      <c r="L12" s="4">
        <v>102</v>
      </c>
      <c r="O12" s="7"/>
      <c r="P12" s="25">
        <f t="shared" si="0"/>
        <v>224</v>
      </c>
      <c r="Q12" s="18">
        <f t="shared" si="1"/>
        <v>2</v>
      </c>
      <c r="R12" s="6"/>
    </row>
    <row r="13" spans="1:18" ht="12.75">
      <c r="A13" s="15" t="s">
        <v>8</v>
      </c>
      <c r="B13" t="s">
        <v>59</v>
      </c>
      <c r="C13" s="32" t="s">
        <v>85</v>
      </c>
      <c r="D13" s="28" t="s">
        <v>19</v>
      </c>
      <c r="E13" s="4" t="s">
        <v>21</v>
      </c>
      <c r="F13" s="7">
        <v>83</v>
      </c>
      <c r="G13" s="4">
        <v>104</v>
      </c>
      <c r="H13" s="7">
        <v>25</v>
      </c>
      <c r="I13" s="4" t="s">
        <v>21</v>
      </c>
      <c r="J13" s="7" t="s">
        <v>21</v>
      </c>
      <c r="K13" s="17" t="s">
        <v>21</v>
      </c>
      <c r="L13" s="7" t="s">
        <v>21</v>
      </c>
      <c r="M13" s="7"/>
      <c r="O13" s="7"/>
      <c r="P13" s="25">
        <f t="shared" si="0"/>
        <v>212</v>
      </c>
      <c r="Q13" s="18">
        <f t="shared" si="1"/>
        <v>3</v>
      </c>
      <c r="R13" s="6"/>
    </row>
    <row r="14" spans="1:18" ht="12.75">
      <c r="A14" s="15" t="s">
        <v>9</v>
      </c>
      <c r="B14" t="s">
        <v>136</v>
      </c>
      <c r="C14" s="30" t="s">
        <v>22</v>
      </c>
      <c r="D14" s="9" t="s">
        <v>19</v>
      </c>
      <c r="E14" s="4" t="s">
        <v>21</v>
      </c>
      <c r="F14" s="7" t="s">
        <v>21</v>
      </c>
      <c r="G14" s="4" t="s">
        <v>21</v>
      </c>
      <c r="H14" s="7" t="s">
        <v>21</v>
      </c>
      <c r="I14" s="4" t="s">
        <v>21</v>
      </c>
      <c r="J14">
        <v>83</v>
      </c>
      <c r="K14" s="17" t="s">
        <v>21</v>
      </c>
      <c r="L14" s="4">
        <v>86</v>
      </c>
      <c r="O14" s="7"/>
      <c r="P14" s="25">
        <f t="shared" si="0"/>
        <v>169</v>
      </c>
      <c r="Q14" s="18">
        <f t="shared" si="1"/>
        <v>2</v>
      </c>
      <c r="R14" s="6"/>
    </row>
    <row r="15" spans="1:18" ht="12.75">
      <c r="A15" s="15" t="s">
        <v>10</v>
      </c>
      <c r="B15" t="s">
        <v>27</v>
      </c>
      <c r="C15" s="30" t="s">
        <v>22</v>
      </c>
      <c r="D15" s="9" t="s">
        <v>19</v>
      </c>
      <c r="E15" s="4" t="s">
        <v>21</v>
      </c>
      <c r="F15" s="7" t="s">
        <v>21</v>
      </c>
      <c r="G15" s="4">
        <v>113</v>
      </c>
      <c r="H15" s="7">
        <v>53</v>
      </c>
      <c r="I15" s="4" t="s">
        <v>21</v>
      </c>
      <c r="J15" s="4" t="s">
        <v>21</v>
      </c>
      <c r="K15" s="17" t="s">
        <v>21</v>
      </c>
      <c r="L15" s="7" t="s">
        <v>21</v>
      </c>
      <c r="O15" s="7"/>
      <c r="P15" s="25">
        <f t="shared" si="0"/>
        <v>166</v>
      </c>
      <c r="Q15" s="18">
        <f t="shared" si="1"/>
        <v>2</v>
      </c>
      <c r="R15" s="6"/>
    </row>
    <row r="16" spans="1:18" ht="12.75">
      <c r="A16" s="15" t="s">
        <v>11</v>
      </c>
      <c r="B16" t="s">
        <v>268</v>
      </c>
      <c r="C16" s="30" t="s">
        <v>22</v>
      </c>
      <c r="D16" s="9" t="s">
        <v>19</v>
      </c>
      <c r="E16" s="4" t="s">
        <v>21</v>
      </c>
      <c r="F16" s="4" t="s">
        <v>21</v>
      </c>
      <c r="G16" s="4" t="s">
        <v>21</v>
      </c>
      <c r="H16" s="10">
        <v>142</v>
      </c>
      <c r="I16" s="4" t="s">
        <v>21</v>
      </c>
      <c r="J16" s="4" t="s">
        <v>21</v>
      </c>
      <c r="K16" s="4" t="s">
        <v>21</v>
      </c>
      <c r="L16" s="4" t="s">
        <v>21</v>
      </c>
      <c r="O16" s="7"/>
      <c r="P16" s="25">
        <f t="shared" si="0"/>
        <v>142</v>
      </c>
      <c r="Q16" s="18">
        <f t="shared" si="1"/>
        <v>1</v>
      </c>
      <c r="R16" s="6"/>
    </row>
    <row r="17" spans="1:18" ht="12.75">
      <c r="A17" s="15" t="s">
        <v>12</v>
      </c>
      <c r="B17" t="s">
        <v>73</v>
      </c>
      <c r="C17" s="32" t="s">
        <v>85</v>
      </c>
      <c r="D17" s="9" t="s">
        <v>19</v>
      </c>
      <c r="E17" s="4" t="s">
        <v>21</v>
      </c>
      <c r="F17" s="7" t="s">
        <v>21</v>
      </c>
      <c r="G17" s="4">
        <v>23</v>
      </c>
      <c r="H17" s="7">
        <v>89</v>
      </c>
      <c r="I17" s="4" t="s">
        <v>21</v>
      </c>
      <c r="J17" s="4" t="s">
        <v>21</v>
      </c>
      <c r="K17" s="4">
        <v>30</v>
      </c>
      <c r="L17" s="7" t="s">
        <v>21</v>
      </c>
      <c r="O17" s="7"/>
      <c r="P17" s="25">
        <f t="shared" si="0"/>
        <v>142</v>
      </c>
      <c r="Q17" s="18">
        <f t="shared" si="1"/>
        <v>3</v>
      </c>
      <c r="R17" s="6"/>
    </row>
    <row r="18" spans="1:18" ht="12.75">
      <c r="A18" s="15" t="s">
        <v>13</v>
      </c>
      <c r="B18" t="s">
        <v>83</v>
      </c>
      <c r="C18" s="32" t="s">
        <v>85</v>
      </c>
      <c r="D18" s="9" t="s">
        <v>19</v>
      </c>
      <c r="E18" s="4" t="s">
        <v>21</v>
      </c>
      <c r="F18" s="7">
        <v>91</v>
      </c>
      <c r="G18" s="4">
        <v>29</v>
      </c>
      <c r="H18" s="7">
        <v>22</v>
      </c>
      <c r="I18" s="4" t="s">
        <v>21</v>
      </c>
      <c r="J18" s="4" t="s">
        <v>21</v>
      </c>
      <c r="K18" s="17" t="s">
        <v>21</v>
      </c>
      <c r="L18" s="7" t="s">
        <v>21</v>
      </c>
      <c r="O18" s="7"/>
      <c r="P18" s="25">
        <f t="shared" si="0"/>
        <v>142</v>
      </c>
      <c r="Q18" s="18">
        <f t="shared" si="1"/>
        <v>3</v>
      </c>
      <c r="R18" s="6"/>
    </row>
    <row r="19" spans="1:18" ht="12.75">
      <c r="A19" s="15" t="s">
        <v>14</v>
      </c>
      <c r="B19" t="s">
        <v>61</v>
      </c>
      <c r="C19" s="32" t="s">
        <v>85</v>
      </c>
      <c r="D19" s="28" t="s">
        <v>19</v>
      </c>
      <c r="E19" s="4" t="s">
        <v>21</v>
      </c>
      <c r="F19" s="7" t="s">
        <v>21</v>
      </c>
      <c r="G19" s="4">
        <v>60</v>
      </c>
      <c r="H19" s="7">
        <v>31</v>
      </c>
      <c r="I19" s="4" t="s">
        <v>21</v>
      </c>
      <c r="J19" s="7" t="s">
        <v>21</v>
      </c>
      <c r="K19" s="17">
        <v>46</v>
      </c>
      <c r="L19" s="7" t="s">
        <v>21</v>
      </c>
      <c r="M19" s="7"/>
      <c r="O19" s="7"/>
      <c r="P19" s="25">
        <f t="shared" si="0"/>
        <v>137</v>
      </c>
      <c r="Q19" s="18">
        <f t="shared" si="1"/>
        <v>3</v>
      </c>
      <c r="R19" s="6"/>
    </row>
    <row r="20" spans="1:18" ht="12.75">
      <c r="A20" s="15" t="s">
        <v>15</v>
      </c>
      <c r="B20" s="30" t="s">
        <v>254</v>
      </c>
      <c r="C20" s="30" t="s">
        <v>85</v>
      </c>
      <c r="D20" s="9" t="s">
        <v>19</v>
      </c>
      <c r="E20" s="4" t="s">
        <v>21</v>
      </c>
      <c r="F20" s="30">
        <v>39</v>
      </c>
      <c r="G20" s="4" t="s">
        <v>21</v>
      </c>
      <c r="H20" s="4">
        <v>97</v>
      </c>
      <c r="I20" s="4" t="s">
        <v>21</v>
      </c>
      <c r="J20" s="4" t="s">
        <v>21</v>
      </c>
      <c r="K20" s="4" t="s">
        <v>21</v>
      </c>
      <c r="L20" s="4" t="s">
        <v>21</v>
      </c>
      <c r="O20" s="7"/>
      <c r="P20" s="25">
        <f t="shared" si="0"/>
        <v>136</v>
      </c>
      <c r="Q20" s="18">
        <f t="shared" si="1"/>
        <v>2</v>
      </c>
      <c r="R20" s="6"/>
    </row>
    <row r="21" spans="1:18" ht="12.75">
      <c r="A21" s="15" t="s">
        <v>16</v>
      </c>
      <c r="B21" t="s">
        <v>79</v>
      </c>
      <c r="C21" s="32" t="s">
        <v>85</v>
      </c>
      <c r="D21" s="9" t="s">
        <v>19</v>
      </c>
      <c r="E21" s="4" t="s">
        <v>21</v>
      </c>
      <c r="F21" s="7" t="s">
        <v>21</v>
      </c>
      <c r="G21" s="4">
        <v>83</v>
      </c>
      <c r="H21" s="7">
        <v>34</v>
      </c>
      <c r="I21" s="4" t="s">
        <v>21</v>
      </c>
      <c r="J21" s="4" t="s">
        <v>21</v>
      </c>
      <c r="K21" s="4">
        <v>14</v>
      </c>
      <c r="L21" s="7" t="s">
        <v>21</v>
      </c>
      <c r="O21" s="7"/>
      <c r="P21" s="25">
        <f t="shared" si="0"/>
        <v>131</v>
      </c>
      <c r="Q21" s="18">
        <f t="shared" si="1"/>
        <v>3</v>
      </c>
      <c r="R21" s="6"/>
    </row>
    <row r="22" spans="1:17" ht="12.75">
      <c r="A22" s="15" t="s">
        <v>17</v>
      </c>
      <c r="B22" t="s">
        <v>269</v>
      </c>
      <c r="C22" s="30" t="s">
        <v>22</v>
      </c>
      <c r="D22" s="9" t="s">
        <v>19</v>
      </c>
      <c r="E22" s="4" t="s">
        <v>21</v>
      </c>
      <c r="F22" s="4" t="s">
        <v>21</v>
      </c>
      <c r="G22" s="4" t="s">
        <v>21</v>
      </c>
      <c r="H22" s="10">
        <v>128</v>
      </c>
      <c r="I22" s="4" t="s">
        <v>21</v>
      </c>
      <c r="J22" s="4" t="s">
        <v>21</v>
      </c>
      <c r="K22" s="4" t="s">
        <v>21</v>
      </c>
      <c r="L22" s="4" t="s">
        <v>21</v>
      </c>
      <c r="O22" s="7"/>
      <c r="P22" s="25">
        <f t="shared" si="0"/>
        <v>128</v>
      </c>
      <c r="Q22" s="18">
        <f t="shared" si="1"/>
        <v>1</v>
      </c>
    </row>
    <row r="23" spans="1:18" ht="12.75">
      <c r="A23" s="15" t="s">
        <v>18</v>
      </c>
      <c r="B23" s="30" t="s">
        <v>259</v>
      </c>
      <c r="C23" s="30" t="s">
        <v>22</v>
      </c>
      <c r="D23" s="9" t="s">
        <v>19</v>
      </c>
      <c r="E23" s="4" t="s">
        <v>21</v>
      </c>
      <c r="F23" s="30">
        <v>122</v>
      </c>
      <c r="G23" s="4" t="s">
        <v>21</v>
      </c>
      <c r="H23" s="4" t="s">
        <v>21</v>
      </c>
      <c r="I23" s="4" t="s">
        <v>21</v>
      </c>
      <c r="J23" s="4" t="s">
        <v>21</v>
      </c>
      <c r="K23" s="4" t="s">
        <v>21</v>
      </c>
      <c r="L23" s="4" t="s">
        <v>21</v>
      </c>
      <c r="O23" s="7"/>
      <c r="P23" s="25">
        <f t="shared" si="0"/>
        <v>122</v>
      </c>
      <c r="Q23" s="18">
        <f t="shared" si="1"/>
        <v>1</v>
      </c>
      <c r="R23" s="6"/>
    </row>
    <row r="24" spans="1:18" ht="12.75">
      <c r="A24" s="15" t="s">
        <v>86</v>
      </c>
      <c r="B24" t="s">
        <v>78</v>
      </c>
      <c r="C24" s="32" t="s">
        <v>85</v>
      </c>
      <c r="D24" s="9" t="s">
        <v>19</v>
      </c>
      <c r="E24" s="4" t="s">
        <v>21</v>
      </c>
      <c r="F24" s="7" t="s">
        <v>21</v>
      </c>
      <c r="G24" s="4">
        <v>14</v>
      </c>
      <c r="H24" s="7">
        <v>49</v>
      </c>
      <c r="I24" s="4" t="s">
        <v>21</v>
      </c>
      <c r="J24" s="4" t="s">
        <v>21</v>
      </c>
      <c r="K24" s="4">
        <v>50</v>
      </c>
      <c r="L24" s="7" t="s">
        <v>21</v>
      </c>
      <c r="O24" s="7"/>
      <c r="P24" s="25">
        <f t="shared" si="0"/>
        <v>113</v>
      </c>
      <c r="Q24" s="18">
        <f t="shared" si="1"/>
        <v>3</v>
      </c>
      <c r="R24" s="6"/>
    </row>
    <row r="25" spans="1:17" ht="12.75">
      <c r="A25" s="15" t="s">
        <v>87</v>
      </c>
      <c r="B25" s="30" t="s">
        <v>260</v>
      </c>
      <c r="C25" s="30" t="s">
        <v>22</v>
      </c>
      <c r="D25" s="9" t="s">
        <v>19</v>
      </c>
      <c r="E25" s="4" t="s">
        <v>21</v>
      </c>
      <c r="F25" s="30">
        <v>110</v>
      </c>
      <c r="G25" s="4" t="s">
        <v>21</v>
      </c>
      <c r="H25" s="4" t="s">
        <v>21</v>
      </c>
      <c r="I25" s="4" t="s">
        <v>21</v>
      </c>
      <c r="J25" s="4" t="s">
        <v>21</v>
      </c>
      <c r="K25" s="4" t="s">
        <v>21</v>
      </c>
      <c r="L25" s="4" t="s">
        <v>21</v>
      </c>
      <c r="O25" s="7"/>
      <c r="P25" s="25">
        <f t="shared" si="0"/>
        <v>110</v>
      </c>
      <c r="Q25" s="18">
        <f t="shared" si="1"/>
        <v>1</v>
      </c>
    </row>
    <row r="26" spans="1:17" ht="12.75">
      <c r="A26" s="15" t="s">
        <v>88</v>
      </c>
      <c r="B26" t="s">
        <v>270</v>
      </c>
      <c r="C26" s="32" t="s">
        <v>85</v>
      </c>
      <c r="D26" s="9" t="s">
        <v>19</v>
      </c>
      <c r="E26" s="4" t="s">
        <v>21</v>
      </c>
      <c r="F26" s="4" t="s">
        <v>21</v>
      </c>
      <c r="G26" s="4" t="s">
        <v>21</v>
      </c>
      <c r="H26" s="10">
        <v>106</v>
      </c>
      <c r="I26" s="4" t="s">
        <v>21</v>
      </c>
      <c r="J26" s="4" t="s">
        <v>21</v>
      </c>
      <c r="K26" s="4" t="s">
        <v>21</v>
      </c>
      <c r="L26" s="4" t="s">
        <v>21</v>
      </c>
      <c r="O26" s="7"/>
      <c r="P26" s="25">
        <f t="shared" si="0"/>
        <v>106</v>
      </c>
      <c r="Q26" s="18">
        <f t="shared" si="1"/>
        <v>1</v>
      </c>
    </row>
    <row r="27" spans="1:17" ht="12.75">
      <c r="A27" s="15" t="s">
        <v>89</v>
      </c>
      <c r="B27" t="s">
        <v>28</v>
      </c>
      <c r="C27" s="30" t="s">
        <v>22</v>
      </c>
      <c r="D27" s="9" t="s">
        <v>19</v>
      </c>
      <c r="E27" s="4" t="s">
        <v>21</v>
      </c>
      <c r="F27" s="7" t="s">
        <v>21</v>
      </c>
      <c r="G27" s="4">
        <v>38</v>
      </c>
      <c r="H27" s="7">
        <v>66</v>
      </c>
      <c r="I27" s="4" t="s">
        <v>21</v>
      </c>
      <c r="J27" s="4" t="s">
        <v>21</v>
      </c>
      <c r="K27" s="17" t="s">
        <v>21</v>
      </c>
      <c r="L27" s="7" t="s">
        <v>21</v>
      </c>
      <c r="O27" s="7"/>
      <c r="P27" s="25">
        <f t="shared" si="0"/>
        <v>104</v>
      </c>
      <c r="Q27" s="18">
        <f t="shared" si="1"/>
        <v>2</v>
      </c>
    </row>
    <row r="28" spans="1:17" ht="12.75">
      <c r="A28" s="15" t="s">
        <v>90</v>
      </c>
      <c r="B28" t="s">
        <v>171</v>
      </c>
      <c r="C28" s="32" t="s">
        <v>22</v>
      </c>
      <c r="D28" s="9" t="s">
        <v>19</v>
      </c>
      <c r="E28" s="4" t="s">
        <v>21</v>
      </c>
      <c r="F28" s="7" t="s">
        <v>21</v>
      </c>
      <c r="G28" s="4" t="s">
        <v>21</v>
      </c>
      <c r="H28" s="7" t="s">
        <v>21</v>
      </c>
      <c r="I28" s="4" t="s">
        <v>21</v>
      </c>
      <c r="J28" s="4" t="s">
        <v>21</v>
      </c>
      <c r="K28">
        <v>102</v>
      </c>
      <c r="L28" s="7" t="s">
        <v>21</v>
      </c>
      <c r="O28" s="7"/>
      <c r="P28" s="25">
        <f t="shared" si="0"/>
        <v>102</v>
      </c>
      <c r="Q28" s="18">
        <f t="shared" si="1"/>
        <v>1</v>
      </c>
    </row>
    <row r="29" spans="1:17" ht="12.75">
      <c r="A29" s="15" t="s">
        <v>91</v>
      </c>
      <c r="B29" s="30" t="s">
        <v>249</v>
      </c>
      <c r="C29" s="30" t="s">
        <v>22</v>
      </c>
      <c r="D29" s="9" t="s">
        <v>19</v>
      </c>
      <c r="E29" s="4" t="s">
        <v>21</v>
      </c>
      <c r="F29" s="30">
        <v>100</v>
      </c>
      <c r="G29" s="4" t="s">
        <v>21</v>
      </c>
      <c r="H29" s="4" t="s">
        <v>21</v>
      </c>
      <c r="I29" s="4" t="s">
        <v>21</v>
      </c>
      <c r="J29" s="4" t="s">
        <v>21</v>
      </c>
      <c r="K29" s="4" t="s">
        <v>21</v>
      </c>
      <c r="L29" s="4" t="s">
        <v>21</v>
      </c>
      <c r="O29" s="7"/>
      <c r="P29" s="25">
        <f t="shared" si="0"/>
        <v>100</v>
      </c>
      <c r="Q29" s="18">
        <f t="shared" si="1"/>
        <v>1</v>
      </c>
    </row>
    <row r="30" spans="1:17" ht="12.75">
      <c r="A30" s="15" t="s">
        <v>92</v>
      </c>
      <c r="B30" t="s">
        <v>116</v>
      </c>
      <c r="C30" t="s">
        <v>121</v>
      </c>
      <c r="D30" s="9" t="s">
        <v>19</v>
      </c>
      <c r="E30" s="4" t="s">
        <v>21</v>
      </c>
      <c r="F30" s="7" t="s">
        <v>21</v>
      </c>
      <c r="G30" s="4" t="s">
        <v>21</v>
      </c>
      <c r="H30" s="7" t="s">
        <v>21</v>
      </c>
      <c r="I30" s="30">
        <v>68</v>
      </c>
      <c r="J30" s="4" t="s">
        <v>21</v>
      </c>
      <c r="K30" s="17" t="s">
        <v>21</v>
      </c>
      <c r="L30" s="4">
        <v>29</v>
      </c>
      <c r="O30" s="7"/>
      <c r="P30" s="25">
        <f t="shared" si="0"/>
        <v>97</v>
      </c>
      <c r="Q30" s="18">
        <f t="shared" si="1"/>
        <v>2</v>
      </c>
    </row>
    <row r="31" spans="1:17" ht="12.75">
      <c r="A31" s="15" t="s">
        <v>93</v>
      </c>
      <c r="B31" t="s">
        <v>77</v>
      </c>
      <c r="C31" s="32" t="s">
        <v>85</v>
      </c>
      <c r="D31" s="9" t="s">
        <v>19</v>
      </c>
      <c r="E31" s="4" t="s">
        <v>21</v>
      </c>
      <c r="F31" s="7" t="s">
        <v>21</v>
      </c>
      <c r="G31" s="4">
        <v>96</v>
      </c>
      <c r="H31" s="7" t="s">
        <v>21</v>
      </c>
      <c r="I31" s="4" t="s">
        <v>21</v>
      </c>
      <c r="J31" s="4" t="s">
        <v>21</v>
      </c>
      <c r="K31" s="17" t="s">
        <v>21</v>
      </c>
      <c r="L31" s="7" t="s">
        <v>21</v>
      </c>
      <c r="O31" s="7"/>
      <c r="P31" s="25">
        <f t="shared" si="0"/>
        <v>96</v>
      </c>
      <c r="Q31" s="18">
        <f t="shared" si="1"/>
        <v>1</v>
      </c>
    </row>
    <row r="32" spans="1:17" ht="12.75">
      <c r="A32" s="15" t="s">
        <v>94</v>
      </c>
      <c r="B32" t="s">
        <v>172</v>
      </c>
      <c r="C32" s="32" t="s">
        <v>22</v>
      </c>
      <c r="D32" s="9" t="s">
        <v>19</v>
      </c>
      <c r="E32" s="4" t="s">
        <v>21</v>
      </c>
      <c r="F32" s="7" t="s">
        <v>21</v>
      </c>
      <c r="G32" s="4" t="s">
        <v>21</v>
      </c>
      <c r="H32" s="7" t="s">
        <v>21</v>
      </c>
      <c r="I32" s="4" t="s">
        <v>21</v>
      </c>
      <c r="J32" s="4" t="s">
        <v>21</v>
      </c>
      <c r="K32">
        <v>94</v>
      </c>
      <c r="L32" s="7" t="s">
        <v>21</v>
      </c>
      <c r="O32" s="7"/>
      <c r="P32" s="25">
        <f t="shared" si="0"/>
        <v>94</v>
      </c>
      <c r="Q32" s="18">
        <f t="shared" si="1"/>
        <v>1</v>
      </c>
    </row>
    <row r="33" spans="1:17" ht="12.75">
      <c r="A33" s="15" t="s">
        <v>95</v>
      </c>
      <c r="B33" s="31" t="s">
        <v>45</v>
      </c>
      <c r="C33" s="30" t="s">
        <v>22</v>
      </c>
      <c r="D33" s="28" t="s">
        <v>19</v>
      </c>
      <c r="E33" s="30">
        <v>90</v>
      </c>
      <c r="F33" s="7" t="s">
        <v>21</v>
      </c>
      <c r="G33" s="4" t="s">
        <v>21</v>
      </c>
      <c r="H33" s="7" t="s">
        <v>21</v>
      </c>
      <c r="I33" s="4" t="s">
        <v>21</v>
      </c>
      <c r="J33" s="7" t="s">
        <v>21</v>
      </c>
      <c r="K33" s="17" t="s">
        <v>21</v>
      </c>
      <c r="L33" s="7" t="s">
        <v>21</v>
      </c>
      <c r="M33" s="7"/>
      <c r="O33" s="7"/>
      <c r="P33" s="25">
        <f t="shared" si="0"/>
        <v>90</v>
      </c>
      <c r="Q33" s="18">
        <f t="shared" si="1"/>
        <v>1</v>
      </c>
    </row>
    <row r="34" spans="1:17" ht="12.75">
      <c r="A34" s="15" t="s">
        <v>96</v>
      </c>
      <c r="B34" t="s">
        <v>117</v>
      </c>
      <c r="C34" t="s">
        <v>22</v>
      </c>
      <c r="D34" s="9" t="s">
        <v>19</v>
      </c>
      <c r="E34" s="4" t="s">
        <v>21</v>
      </c>
      <c r="F34" s="7" t="s">
        <v>21</v>
      </c>
      <c r="G34" s="4" t="s">
        <v>21</v>
      </c>
      <c r="H34" s="7" t="s">
        <v>21</v>
      </c>
      <c r="I34" s="30">
        <v>89</v>
      </c>
      <c r="J34" s="4" t="s">
        <v>21</v>
      </c>
      <c r="K34" s="17" t="s">
        <v>21</v>
      </c>
      <c r="L34" s="7" t="s">
        <v>21</v>
      </c>
      <c r="O34" s="7"/>
      <c r="P34" s="25">
        <f t="shared" si="0"/>
        <v>89</v>
      </c>
      <c r="Q34" s="18">
        <f t="shared" si="1"/>
        <v>1</v>
      </c>
    </row>
    <row r="35" spans="1:17" ht="12.75">
      <c r="A35" s="15" t="s">
        <v>97</v>
      </c>
      <c r="B35" t="s">
        <v>173</v>
      </c>
      <c r="C35" s="32" t="s">
        <v>22</v>
      </c>
      <c r="D35" s="9" t="s">
        <v>19</v>
      </c>
      <c r="E35" s="4" t="s">
        <v>21</v>
      </c>
      <c r="F35" s="7" t="s">
        <v>21</v>
      </c>
      <c r="G35" s="4" t="s">
        <v>21</v>
      </c>
      <c r="H35" s="7" t="s">
        <v>21</v>
      </c>
      <c r="I35" s="4" t="s">
        <v>21</v>
      </c>
      <c r="J35" s="4" t="s">
        <v>21</v>
      </c>
      <c r="K35">
        <v>87</v>
      </c>
      <c r="L35" s="7" t="s">
        <v>21</v>
      </c>
      <c r="O35" s="7"/>
      <c r="P35" s="25">
        <f t="shared" si="0"/>
        <v>87</v>
      </c>
      <c r="Q35" s="18">
        <f t="shared" si="1"/>
        <v>1</v>
      </c>
    </row>
    <row r="36" spans="1:17" ht="12.75">
      <c r="A36" s="15" t="s">
        <v>98</v>
      </c>
      <c r="B36" t="s">
        <v>82</v>
      </c>
      <c r="C36" s="32" t="s">
        <v>85</v>
      </c>
      <c r="D36" s="9" t="s">
        <v>19</v>
      </c>
      <c r="E36" s="4" t="s">
        <v>21</v>
      </c>
      <c r="F36" s="7" t="s">
        <v>21</v>
      </c>
      <c r="G36" s="4">
        <v>32</v>
      </c>
      <c r="H36" s="7">
        <v>37</v>
      </c>
      <c r="I36" s="4" t="s">
        <v>21</v>
      </c>
      <c r="J36" s="4" t="s">
        <v>21</v>
      </c>
      <c r="K36" s="4">
        <v>16</v>
      </c>
      <c r="L36" s="7" t="s">
        <v>21</v>
      </c>
      <c r="O36" s="7"/>
      <c r="P36" s="25">
        <f t="shared" si="0"/>
        <v>85</v>
      </c>
      <c r="Q36" s="18">
        <f t="shared" si="1"/>
        <v>3</v>
      </c>
    </row>
    <row r="37" spans="1:17" ht="12.75">
      <c r="A37" s="15" t="s">
        <v>99</v>
      </c>
      <c r="B37" s="30" t="s">
        <v>252</v>
      </c>
      <c r="C37" s="30" t="s">
        <v>85</v>
      </c>
      <c r="D37" s="9" t="s">
        <v>19</v>
      </c>
      <c r="E37" s="4" t="s">
        <v>21</v>
      </c>
      <c r="F37" s="30">
        <v>55</v>
      </c>
      <c r="G37" s="4" t="s">
        <v>21</v>
      </c>
      <c r="H37" s="4">
        <v>28</v>
      </c>
      <c r="I37" s="4" t="s">
        <v>21</v>
      </c>
      <c r="J37" s="4" t="s">
        <v>21</v>
      </c>
      <c r="K37" s="4" t="s">
        <v>21</v>
      </c>
      <c r="L37" s="4" t="s">
        <v>21</v>
      </c>
      <c r="O37" s="7"/>
      <c r="P37" s="25">
        <f aca="true" t="shared" si="2" ref="P37:P68">IF(Q37=4,LARGE(E37:O37,1)+LARGE(E37:O37,2)+LARGE(E37:O37,3)+LARGE(E37:O37,4),SUM(E37:O37))</f>
        <v>83</v>
      </c>
      <c r="Q37" s="18">
        <f aca="true" t="shared" si="3" ref="Q37:Q68">IF(COUNT(E37:O37)&lt;5,COUNT(E37:O37),4)</f>
        <v>2</v>
      </c>
    </row>
    <row r="38" spans="1:17" ht="12.75">
      <c r="A38" s="15" t="s">
        <v>100</v>
      </c>
      <c r="B38" s="30" t="s">
        <v>46</v>
      </c>
      <c r="C38" s="30" t="s">
        <v>56</v>
      </c>
      <c r="D38" s="28" t="s">
        <v>19</v>
      </c>
      <c r="E38" s="30">
        <v>82</v>
      </c>
      <c r="F38" s="7" t="s">
        <v>21</v>
      </c>
      <c r="G38" s="4" t="s">
        <v>21</v>
      </c>
      <c r="H38" s="7" t="s">
        <v>21</v>
      </c>
      <c r="I38" s="4" t="s">
        <v>21</v>
      </c>
      <c r="J38" s="7" t="s">
        <v>21</v>
      </c>
      <c r="K38" s="17" t="s">
        <v>21</v>
      </c>
      <c r="L38" s="7" t="s">
        <v>21</v>
      </c>
      <c r="M38" s="7"/>
      <c r="O38" s="7"/>
      <c r="P38" s="25">
        <f t="shared" si="2"/>
        <v>82</v>
      </c>
      <c r="Q38" s="18">
        <f t="shared" si="3"/>
        <v>1</v>
      </c>
    </row>
    <row r="39" spans="1:17" ht="12.75">
      <c r="A39" s="15" t="s">
        <v>101</v>
      </c>
      <c r="B39" t="s">
        <v>64</v>
      </c>
      <c r="C39" s="32" t="s">
        <v>85</v>
      </c>
      <c r="D39" s="9" t="s">
        <v>19</v>
      </c>
      <c r="E39" s="4" t="s">
        <v>21</v>
      </c>
      <c r="F39" s="7" t="s">
        <v>21</v>
      </c>
      <c r="G39" s="4">
        <v>41</v>
      </c>
      <c r="H39" s="7">
        <v>41</v>
      </c>
      <c r="I39" s="4" t="s">
        <v>21</v>
      </c>
      <c r="J39" s="4" t="s">
        <v>21</v>
      </c>
      <c r="K39" s="17" t="s">
        <v>21</v>
      </c>
      <c r="L39" s="7" t="s">
        <v>21</v>
      </c>
      <c r="O39" s="7"/>
      <c r="P39" s="25">
        <f t="shared" si="2"/>
        <v>82</v>
      </c>
      <c r="Q39" s="18">
        <f t="shared" si="3"/>
        <v>2</v>
      </c>
    </row>
    <row r="40" spans="1:17" ht="12.75">
      <c r="A40" s="15" t="s">
        <v>102</v>
      </c>
      <c r="B40" t="s">
        <v>167</v>
      </c>
      <c r="C40" s="32" t="s">
        <v>22</v>
      </c>
      <c r="D40" s="9" t="s">
        <v>19</v>
      </c>
      <c r="E40" s="4" t="s">
        <v>21</v>
      </c>
      <c r="F40" s="7" t="s">
        <v>21</v>
      </c>
      <c r="G40" s="4" t="s">
        <v>21</v>
      </c>
      <c r="H40" s="7" t="s">
        <v>21</v>
      </c>
      <c r="I40" s="4" t="s">
        <v>21</v>
      </c>
      <c r="J40" s="4" t="s">
        <v>21</v>
      </c>
      <c r="K40">
        <v>81</v>
      </c>
      <c r="L40" s="7" t="s">
        <v>21</v>
      </c>
      <c r="O40" s="7"/>
      <c r="P40" s="25">
        <f t="shared" si="2"/>
        <v>81</v>
      </c>
      <c r="Q40" s="18">
        <f t="shared" si="3"/>
        <v>1</v>
      </c>
    </row>
    <row r="41" spans="1:17" ht="12.75">
      <c r="A41" s="15" t="s">
        <v>103</v>
      </c>
      <c r="B41" t="s">
        <v>198</v>
      </c>
      <c r="C41" t="s">
        <v>22</v>
      </c>
      <c r="D41" s="9" t="s">
        <v>19</v>
      </c>
      <c r="E41" s="4" t="s">
        <v>21</v>
      </c>
      <c r="F41" s="7" t="s">
        <v>21</v>
      </c>
      <c r="G41" s="4" t="s">
        <v>21</v>
      </c>
      <c r="H41" s="7" t="s">
        <v>21</v>
      </c>
      <c r="I41" s="4" t="s">
        <v>21</v>
      </c>
      <c r="J41" s="4" t="s">
        <v>21</v>
      </c>
      <c r="K41" s="4" t="s">
        <v>21</v>
      </c>
      <c r="L41">
        <v>81</v>
      </c>
      <c r="O41" s="7"/>
      <c r="P41" s="25">
        <f t="shared" si="2"/>
        <v>81</v>
      </c>
      <c r="Q41" s="18">
        <f t="shared" si="3"/>
        <v>1</v>
      </c>
    </row>
    <row r="42" spans="1:17" ht="12.75">
      <c r="A42" s="15" t="s">
        <v>104</v>
      </c>
      <c r="B42" t="s">
        <v>66</v>
      </c>
      <c r="C42" s="30" t="s">
        <v>22</v>
      </c>
      <c r="D42" s="9" t="s">
        <v>19</v>
      </c>
      <c r="E42" s="4" t="s">
        <v>21</v>
      </c>
      <c r="F42" s="7" t="s">
        <v>21</v>
      </c>
      <c r="G42" s="4">
        <v>44</v>
      </c>
      <c r="H42" s="7" t="s">
        <v>21</v>
      </c>
      <c r="I42" s="4" t="s">
        <v>21</v>
      </c>
      <c r="J42" s="4" t="s">
        <v>21</v>
      </c>
      <c r="K42" s="4">
        <v>36</v>
      </c>
      <c r="L42" s="7" t="s">
        <v>21</v>
      </c>
      <c r="O42" s="7"/>
      <c r="P42" s="25">
        <f t="shared" si="2"/>
        <v>80</v>
      </c>
      <c r="Q42" s="18">
        <f t="shared" si="3"/>
        <v>2</v>
      </c>
    </row>
    <row r="43" spans="1:17" ht="12.75">
      <c r="A43" s="15" t="s">
        <v>105</v>
      </c>
      <c r="B43" t="s">
        <v>199</v>
      </c>
      <c r="C43" t="s">
        <v>22</v>
      </c>
      <c r="D43" s="9" t="s">
        <v>19</v>
      </c>
      <c r="E43" s="4" t="s">
        <v>21</v>
      </c>
      <c r="F43" s="7" t="s">
        <v>21</v>
      </c>
      <c r="G43" s="4" t="s">
        <v>21</v>
      </c>
      <c r="H43" s="7" t="s">
        <v>21</v>
      </c>
      <c r="I43" s="4" t="s">
        <v>21</v>
      </c>
      <c r="J43" s="4" t="s">
        <v>21</v>
      </c>
      <c r="K43" s="4" t="s">
        <v>21</v>
      </c>
      <c r="L43">
        <v>77</v>
      </c>
      <c r="O43" s="7"/>
      <c r="P43" s="25">
        <f t="shared" si="2"/>
        <v>77</v>
      </c>
      <c r="Q43" s="18">
        <f t="shared" si="3"/>
        <v>1</v>
      </c>
    </row>
    <row r="44" spans="1:17" ht="12.75">
      <c r="A44" s="15" t="s">
        <v>106</v>
      </c>
      <c r="B44" s="30" t="s">
        <v>251</v>
      </c>
      <c r="C44" s="30" t="s">
        <v>22</v>
      </c>
      <c r="D44" s="9" t="s">
        <v>19</v>
      </c>
      <c r="E44" s="4" t="s">
        <v>21</v>
      </c>
      <c r="F44" s="30">
        <v>76</v>
      </c>
      <c r="G44" s="4" t="s">
        <v>21</v>
      </c>
      <c r="H44" s="4" t="s">
        <v>21</v>
      </c>
      <c r="I44" s="4" t="s">
        <v>21</v>
      </c>
      <c r="J44" s="4" t="s">
        <v>21</v>
      </c>
      <c r="K44" s="4" t="s">
        <v>21</v>
      </c>
      <c r="L44" s="4" t="s">
        <v>21</v>
      </c>
      <c r="O44" s="7"/>
      <c r="P44" s="25">
        <f t="shared" si="2"/>
        <v>76</v>
      </c>
      <c r="Q44" s="18">
        <f t="shared" si="3"/>
        <v>1</v>
      </c>
    </row>
    <row r="45" spans="1:17" ht="12.75">
      <c r="A45" s="15" t="s">
        <v>107</v>
      </c>
      <c r="B45" t="s">
        <v>272</v>
      </c>
      <c r="C45" s="30" t="s">
        <v>22</v>
      </c>
      <c r="D45" s="9" t="s">
        <v>19</v>
      </c>
      <c r="E45" s="4" t="s">
        <v>21</v>
      </c>
      <c r="F45" s="4" t="s">
        <v>21</v>
      </c>
      <c r="G45" s="4" t="s">
        <v>21</v>
      </c>
      <c r="H45" s="10">
        <v>76</v>
      </c>
      <c r="I45" s="4" t="s">
        <v>21</v>
      </c>
      <c r="J45" s="4" t="s">
        <v>21</v>
      </c>
      <c r="K45" s="4" t="s">
        <v>21</v>
      </c>
      <c r="L45" s="4" t="s">
        <v>21</v>
      </c>
      <c r="O45" s="7"/>
      <c r="P45" s="25">
        <f t="shared" si="2"/>
        <v>76</v>
      </c>
      <c r="Q45" s="18">
        <f t="shared" si="3"/>
        <v>1</v>
      </c>
    </row>
    <row r="46" spans="1:17" ht="12.75">
      <c r="A46" s="15" t="s">
        <v>108</v>
      </c>
      <c r="B46" t="s">
        <v>81</v>
      </c>
      <c r="C46" s="30" t="s">
        <v>22</v>
      </c>
      <c r="D46" s="9" t="s">
        <v>19</v>
      </c>
      <c r="E46" s="4" t="s">
        <v>21</v>
      </c>
      <c r="F46" s="7" t="s">
        <v>21</v>
      </c>
      <c r="G46" s="4">
        <v>73</v>
      </c>
      <c r="H46" s="7" t="s">
        <v>21</v>
      </c>
      <c r="I46" s="4" t="s">
        <v>21</v>
      </c>
      <c r="J46" s="4" t="s">
        <v>21</v>
      </c>
      <c r="K46" s="17" t="s">
        <v>21</v>
      </c>
      <c r="L46" s="7" t="s">
        <v>21</v>
      </c>
      <c r="O46" s="7"/>
      <c r="P46" s="25">
        <f t="shared" si="2"/>
        <v>73</v>
      </c>
      <c r="Q46" s="18">
        <f t="shared" si="3"/>
        <v>1</v>
      </c>
    </row>
    <row r="47" spans="1:17" ht="12.75">
      <c r="A47" s="15" t="s">
        <v>109</v>
      </c>
      <c r="B47" t="s">
        <v>67</v>
      </c>
      <c r="C47" s="32" t="s">
        <v>85</v>
      </c>
      <c r="D47" s="9" t="s">
        <v>19</v>
      </c>
      <c r="E47" s="4" t="s">
        <v>21</v>
      </c>
      <c r="F47" s="7" t="s">
        <v>21</v>
      </c>
      <c r="G47" s="4">
        <v>18</v>
      </c>
      <c r="H47" s="7" t="s">
        <v>21</v>
      </c>
      <c r="I47" s="4" t="s">
        <v>21</v>
      </c>
      <c r="J47" s="4" t="s">
        <v>21</v>
      </c>
      <c r="K47" s="4">
        <v>54</v>
      </c>
      <c r="L47" s="7" t="s">
        <v>21</v>
      </c>
      <c r="O47" s="7"/>
      <c r="P47" s="25">
        <f t="shared" si="2"/>
        <v>72</v>
      </c>
      <c r="Q47" s="18">
        <f t="shared" si="3"/>
        <v>2</v>
      </c>
    </row>
    <row r="48" spans="1:17" ht="12.75">
      <c r="A48" s="15" t="s">
        <v>122</v>
      </c>
      <c r="B48" t="s">
        <v>273</v>
      </c>
      <c r="C48" s="30" t="s">
        <v>22</v>
      </c>
      <c r="D48" s="9" t="s">
        <v>19</v>
      </c>
      <c r="E48" s="4" t="s">
        <v>21</v>
      </c>
      <c r="F48" s="4" t="s">
        <v>21</v>
      </c>
      <c r="G48" s="4" t="s">
        <v>21</v>
      </c>
      <c r="H48" s="10">
        <v>71</v>
      </c>
      <c r="I48" s="4" t="s">
        <v>21</v>
      </c>
      <c r="J48" s="4" t="s">
        <v>21</v>
      </c>
      <c r="K48" s="4" t="s">
        <v>21</v>
      </c>
      <c r="L48" s="4" t="s">
        <v>21</v>
      </c>
      <c r="O48" s="7"/>
      <c r="P48" s="25">
        <f t="shared" si="2"/>
        <v>71</v>
      </c>
      <c r="Q48" s="18">
        <f t="shared" si="3"/>
        <v>1</v>
      </c>
    </row>
    <row r="49" spans="1:17" ht="12.75">
      <c r="A49" s="15" t="s">
        <v>123</v>
      </c>
      <c r="B49" t="s">
        <v>174</v>
      </c>
      <c r="C49" s="32" t="s">
        <v>22</v>
      </c>
      <c r="D49" s="9" t="s">
        <v>19</v>
      </c>
      <c r="E49" s="4" t="s">
        <v>21</v>
      </c>
      <c r="F49" s="7" t="s">
        <v>21</v>
      </c>
      <c r="G49" s="4" t="s">
        <v>21</v>
      </c>
      <c r="H49" s="7" t="s">
        <v>21</v>
      </c>
      <c r="I49" s="4" t="s">
        <v>21</v>
      </c>
      <c r="J49" s="4" t="s">
        <v>21</v>
      </c>
      <c r="K49">
        <v>71</v>
      </c>
      <c r="L49" s="7" t="s">
        <v>21</v>
      </c>
      <c r="O49" s="7"/>
      <c r="P49" s="25">
        <f t="shared" si="2"/>
        <v>71</v>
      </c>
      <c r="Q49" s="18">
        <f t="shared" si="3"/>
        <v>1</v>
      </c>
    </row>
    <row r="50" spans="1:17" ht="12.75">
      <c r="A50" s="15" t="s">
        <v>124</v>
      </c>
      <c r="B50" s="30" t="s">
        <v>261</v>
      </c>
      <c r="C50" s="30" t="s">
        <v>22</v>
      </c>
      <c r="D50" s="9" t="s">
        <v>19</v>
      </c>
      <c r="E50" s="4" t="s">
        <v>21</v>
      </c>
      <c r="F50" s="30">
        <v>70</v>
      </c>
      <c r="G50" s="4" t="s">
        <v>21</v>
      </c>
      <c r="H50" s="4" t="s">
        <v>21</v>
      </c>
      <c r="I50" s="4" t="s">
        <v>21</v>
      </c>
      <c r="J50" s="4" t="s">
        <v>21</v>
      </c>
      <c r="K50" s="4" t="s">
        <v>21</v>
      </c>
      <c r="L50" s="4" t="s">
        <v>21</v>
      </c>
      <c r="O50" s="7"/>
      <c r="P50" s="25">
        <f t="shared" si="2"/>
        <v>70</v>
      </c>
      <c r="Q50" s="18">
        <f t="shared" si="3"/>
        <v>1</v>
      </c>
    </row>
    <row r="51" spans="1:17" ht="12.75">
      <c r="A51" s="15" t="s">
        <v>125</v>
      </c>
      <c r="B51" t="s">
        <v>65</v>
      </c>
      <c r="C51" s="32" t="s">
        <v>85</v>
      </c>
      <c r="D51" s="9" t="s">
        <v>19</v>
      </c>
      <c r="E51" s="4" t="s">
        <v>21</v>
      </c>
      <c r="F51" s="7" t="s">
        <v>21</v>
      </c>
      <c r="G51" s="4">
        <v>68</v>
      </c>
      <c r="H51" s="7" t="s">
        <v>21</v>
      </c>
      <c r="I51" s="4" t="s">
        <v>21</v>
      </c>
      <c r="J51" s="4" t="s">
        <v>21</v>
      </c>
      <c r="K51" s="17" t="s">
        <v>21</v>
      </c>
      <c r="L51" s="7" t="s">
        <v>21</v>
      </c>
      <c r="O51" s="7"/>
      <c r="P51" s="25">
        <f t="shared" si="2"/>
        <v>68</v>
      </c>
      <c r="Q51" s="18">
        <f t="shared" si="3"/>
        <v>1</v>
      </c>
    </row>
    <row r="52" spans="1:17" ht="12.75">
      <c r="A52" s="15" t="s">
        <v>126</v>
      </c>
      <c r="B52" s="30" t="s">
        <v>53</v>
      </c>
      <c r="C52" s="30" t="s">
        <v>56</v>
      </c>
      <c r="D52" s="28" t="s">
        <v>19</v>
      </c>
      <c r="E52" s="30">
        <v>42</v>
      </c>
      <c r="F52" s="7" t="s">
        <v>21</v>
      </c>
      <c r="G52" s="4" t="s">
        <v>21</v>
      </c>
      <c r="H52" s="7" t="s">
        <v>21</v>
      </c>
      <c r="I52" s="4" t="s">
        <v>21</v>
      </c>
      <c r="J52" s="7" t="s">
        <v>21</v>
      </c>
      <c r="K52" s="17" t="s">
        <v>21</v>
      </c>
      <c r="L52" s="7">
        <v>21</v>
      </c>
      <c r="M52" s="7"/>
      <c r="O52" s="7"/>
      <c r="P52" s="25">
        <f t="shared" si="2"/>
        <v>63</v>
      </c>
      <c r="Q52" s="18">
        <f t="shared" si="3"/>
        <v>2</v>
      </c>
    </row>
    <row r="53" spans="1:17" ht="12.75">
      <c r="A53" s="15" t="s">
        <v>127</v>
      </c>
      <c r="B53" t="s">
        <v>264</v>
      </c>
      <c r="C53" s="32" t="s">
        <v>85</v>
      </c>
      <c r="D53" s="9" t="s">
        <v>19</v>
      </c>
      <c r="E53" s="4" t="s">
        <v>21</v>
      </c>
      <c r="F53" s="4" t="s">
        <v>21</v>
      </c>
      <c r="G53" s="4" t="s">
        <v>21</v>
      </c>
      <c r="H53" s="10">
        <v>61</v>
      </c>
      <c r="I53" s="4" t="s">
        <v>21</v>
      </c>
      <c r="J53" s="4" t="s">
        <v>21</v>
      </c>
      <c r="K53" s="4" t="s">
        <v>21</v>
      </c>
      <c r="L53" s="4" t="s">
        <v>21</v>
      </c>
      <c r="O53" s="7"/>
      <c r="P53" s="25">
        <f t="shared" si="2"/>
        <v>61</v>
      </c>
      <c r="Q53" s="18">
        <f t="shared" si="3"/>
        <v>1</v>
      </c>
    </row>
    <row r="54" spans="1:17" ht="12.75">
      <c r="A54" s="15" t="s">
        <v>128</v>
      </c>
      <c r="B54" s="30" t="s">
        <v>50</v>
      </c>
      <c r="C54" s="30" t="s">
        <v>22</v>
      </c>
      <c r="D54" s="28" t="s">
        <v>19</v>
      </c>
      <c r="E54" s="30">
        <v>59</v>
      </c>
      <c r="F54" s="7" t="s">
        <v>21</v>
      </c>
      <c r="G54" s="4" t="s">
        <v>21</v>
      </c>
      <c r="H54" s="7" t="s">
        <v>21</v>
      </c>
      <c r="I54" s="4" t="s">
        <v>21</v>
      </c>
      <c r="J54" s="7" t="s">
        <v>21</v>
      </c>
      <c r="K54" s="17" t="s">
        <v>21</v>
      </c>
      <c r="L54" s="7" t="s">
        <v>21</v>
      </c>
      <c r="M54" s="7"/>
      <c r="O54" s="7"/>
      <c r="P54" s="25">
        <f t="shared" si="2"/>
        <v>59</v>
      </c>
      <c r="Q54" s="18">
        <f t="shared" si="3"/>
        <v>1</v>
      </c>
    </row>
    <row r="55" spans="1:17" ht="12.75">
      <c r="A55" s="15" t="s">
        <v>129</v>
      </c>
      <c r="B55" t="s">
        <v>176</v>
      </c>
      <c r="C55" s="32" t="s">
        <v>22</v>
      </c>
      <c r="D55" s="9" t="s">
        <v>19</v>
      </c>
      <c r="E55" s="4" t="s">
        <v>21</v>
      </c>
      <c r="F55" s="7" t="s">
        <v>21</v>
      </c>
      <c r="G55" s="4" t="s">
        <v>21</v>
      </c>
      <c r="H55" s="7" t="s">
        <v>21</v>
      </c>
      <c r="I55" s="4" t="s">
        <v>21</v>
      </c>
      <c r="J55" s="4" t="s">
        <v>21</v>
      </c>
      <c r="K55">
        <v>58</v>
      </c>
      <c r="L55" s="7" t="s">
        <v>21</v>
      </c>
      <c r="O55" s="7"/>
      <c r="P55" s="25">
        <f t="shared" si="2"/>
        <v>58</v>
      </c>
      <c r="Q55" s="18">
        <f t="shared" si="3"/>
        <v>1</v>
      </c>
    </row>
    <row r="56" spans="1:17" ht="12.75">
      <c r="A56" s="15" t="s">
        <v>130</v>
      </c>
      <c r="B56" t="s">
        <v>265</v>
      </c>
      <c r="C56" s="32" t="s">
        <v>85</v>
      </c>
      <c r="D56" s="9" t="s">
        <v>19</v>
      </c>
      <c r="E56" s="4" t="s">
        <v>21</v>
      </c>
      <c r="F56" s="4" t="s">
        <v>21</v>
      </c>
      <c r="G56" s="4" t="s">
        <v>21</v>
      </c>
      <c r="H56" s="10">
        <v>57</v>
      </c>
      <c r="I56" s="4" t="s">
        <v>21</v>
      </c>
      <c r="J56" s="4" t="s">
        <v>21</v>
      </c>
      <c r="K56" s="4" t="s">
        <v>21</v>
      </c>
      <c r="L56" s="4" t="s">
        <v>21</v>
      </c>
      <c r="O56" s="7"/>
      <c r="P56" s="25">
        <f t="shared" si="2"/>
        <v>57</v>
      </c>
      <c r="Q56" s="18">
        <f t="shared" si="3"/>
        <v>1</v>
      </c>
    </row>
    <row r="57" spans="1:17" ht="12.75">
      <c r="A57" s="15" t="s">
        <v>131</v>
      </c>
      <c r="B57" t="s">
        <v>76</v>
      </c>
      <c r="C57" s="32" t="s">
        <v>85</v>
      </c>
      <c r="D57" s="9" t="s">
        <v>19</v>
      </c>
      <c r="E57" s="4" t="s">
        <v>21</v>
      </c>
      <c r="F57" s="7" t="s">
        <v>21</v>
      </c>
      <c r="G57" s="4">
        <v>56</v>
      </c>
      <c r="H57" s="7" t="s">
        <v>21</v>
      </c>
      <c r="I57" s="4" t="s">
        <v>21</v>
      </c>
      <c r="J57" s="4" t="s">
        <v>21</v>
      </c>
      <c r="K57" s="17" t="s">
        <v>21</v>
      </c>
      <c r="L57" s="7" t="s">
        <v>21</v>
      </c>
      <c r="O57" s="7"/>
      <c r="P57" s="25">
        <f t="shared" si="2"/>
        <v>56</v>
      </c>
      <c r="Q57" s="18">
        <f t="shared" si="3"/>
        <v>1</v>
      </c>
    </row>
    <row r="58" spans="1:17" ht="12.75">
      <c r="A58" s="15" t="s">
        <v>144</v>
      </c>
      <c r="B58" t="s">
        <v>84</v>
      </c>
      <c r="C58" s="32" t="s">
        <v>85</v>
      </c>
      <c r="D58" s="9" t="s">
        <v>19</v>
      </c>
      <c r="E58" s="4" t="s">
        <v>21</v>
      </c>
      <c r="F58" s="7" t="s">
        <v>21</v>
      </c>
      <c r="G58" s="4">
        <v>35</v>
      </c>
      <c r="H58" s="7" t="s">
        <v>21</v>
      </c>
      <c r="I58" s="4" t="s">
        <v>21</v>
      </c>
      <c r="J58" s="4" t="s">
        <v>21</v>
      </c>
      <c r="K58" s="4">
        <v>21</v>
      </c>
      <c r="L58" s="7" t="s">
        <v>21</v>
      </c>
      <c r="O58" s="7"/>
      <c r="P58" s="25">
        <f t="shared" si="2"/>
        <v>56</v>
      </c>
      <c r="Q58" s="18">
        <f t="shared" si="3"/>
        <v>2</v>
      </c>
    </row>
    <row r="59" spans="1:17" ht="12.75">
      <c r="A59" s="15" t="s">
        <v>145</v>
      </c>
      <c r="B59" s="30" t="s">
        <v>26</v>
      </c>
      <c r="C59" s="30" t="s">
        <v>22</v>
      </c>
      <c r="D59" s="28" t="s">
        <v>19</v>
      </c>
      <c r="E59" s="30">
        <v>54</v>
      </c>
      <c r="F59" s="7" t="s">
        <v>21</v>
      </c>
      <c r="G59" s="4" t="s">
        <v>21</v>
      </c>
      <c r="H59" s="7" t="s">
        <v>21</v>
      </c>
      <c r="I59" s="4" t="s">
        <v>21</v>
      </c>
      <c r="J59" s="7" t="s">
        <v>21</v>
      </c>
      <c r="K59" s="17" t="s">
        <v>21</v>
      </c>
      <c r="L59" s="7" t="s">
        <v>21</v>
      </c>
      <c r="M59" s="7"/>
      <c r="O59" s="7"/>
      <c r="P59" s="25">
        <f t="shared" si="2"/>
        <v>54</v>
      </c>
      <c r="Q59" s="18">
        <f t="shared" si="3"/>
        <v>1</v>
      </c>
    </row>
    <row r="60" spans="1:17" ht="12.75">
      <c r="A60" s="15" t="s">
        <v>146</v>
      </c>
      <c r="B60" t="s">
        <v>31</v>
      </c>
      <c r="C60" s="30" t="s">
        <v>22</v>
      </c>
      <c r="D60" s="9" t="s">
        <v>19</v>
      </c>
      <c r="E60" s="4" t="s">
        <v>21</v>
      </c>
      <c r="F60" s="7" t="s">
        <v>21</v>
      </c>
      <c r="G60" s="4">
        <v>52</v>
      </c>
      <c r="H60" s="7" t="s">
        <v>21</v>
      </c>
      <c r="I60" s="4" t="s">
        <v>21</v>
      </c>
      <c r="J60" s="4" t="s">
        <v>21</v>
      </c>
      <c r="K60" s="17" t="s">
        <v>21</v>
      </c>
      <c r="L60" s="7" t="s">
        <v>21</v>
      </c>
      <c r="O60" s="7"/>
      <c r="P60" s="25">
        <f t="shared" si="2"/>
        <v>52</v>
      </c>
      <c r="Q60" s="18">
        <f t="shared" si="3"/>
        <v>1</v>
      </c>
    </row>
    <row r="61" spans="1:17" ht="12.75">
      <c r="A61" s="15" t="s">
        <v>147</v>
      </c>
      <c r="B61" s="30" t="s">
        <v>253</v>
      </c>
      <c r="C61" s="30" t="s">
        <v>22</v>
      </c>
      <c r="D61" s="9" t="s">
        <v>19</v>
      </c>
      <c r="E61" s="4" t="s">
        <v>21</v>
      </c>
      <c r="F61" s="30">
        <v>51</v>
      </c>
      <c r="G61" s="4" t="s">
        <v>21</v>
      </c>
      <c r="H61" s="4" t="s">
        <v>21</v>
      </c>
      <c r="I61" s="4" t="s">
        <v>21</v>
      </c>
      <c r="J61" s="4" t="s">
        <v>21</v>
      </c>
      <c r="K61" s="4" t="s">
        <v>21</v>
      </c>
      <c r="L61" s="4" t="s">
        <v>21</v>
      </c>
      <c r="O61" s="7"/>
      <c r="P61" s="25">
        <f t="shared" si="2"/>
        <v>51</v>
      </c>
      <c r="Q61" s="18">
        <f t="shared" si="3"/>
        <v>1</v>
      </c>
    </row>
    <row r="62" spans="1:17" ht="12.75">
      <c r="A62" s="15" t="s">
        <v>148</v>
      </c>
      <c r="B62" s="30" t="s">
        <v>51</v>
      </c>
      <c r="C62" s="30" t="s">
        <v>56</v>
      </c>
      <c r="D62" s="28" t="s">
        <v>19</v>
      </c>
      <c r="E62" s="30">
        <v>50</v>
      </c>
      <c r="F62" s="7" t="s">
        <v>21</v>
      </c>
      <c r="G62" s="4" t="s">
        <v>21</v>
      </c>
      <c r="H62" s="7" t="s">
        <v>21</v>
      </c>
      <c r="I62" s="4" t="s">
        <v>21</v>
      </c>
      <c r="J62" s="4" t="s">
        <v>21</v>
      </c>
      <c r="K62" s="17" t="s">
        <v>21</v>
      </c>
      <c r="L62" s="7" t="s">
        <v>21</v>
      </c>
      <c r="O62" s="7"/>
      <c r="P62" s="25">
        <f t="shared" si="2"/>
        <v>50</v>
      </c>
      <c r="Q62" s="18">
        <f t="shared" si="3"/>
        <v>1</v>
      </c>
    </row>
    <row r="63" spans="1:17" ht="12.75">
      <c r="A63" s="15" t="s">
        <v>149</v>
      </c>
      <c r="B63" s="30" t="s">
        <v>262</v>
      </c>
      <c r="C63" s="30" t="s">
        <v>22</v>
      </c>
      <c r="D63" s="9" t="s">
        <v>19</v>
      </c>
      <c r="E63" s="4" t="s">
        <v>21</v>
      </c>
      <c r="F63" s="30">
        <v>47</v>
      </c>
      <c r="G63" s="4" t="s">
        <v>21</v>
      </c>
      <c r="H63" s="4" t="s">
        <v>21</v>
      </c>
      <c r="I63" s="4" t="s">
        <v>21</v>
      </c>
      <c r="J63" s="4" t="s">
        <v>21</v>
      </c>
      <c r="K63" s="4" t="s">
        <v>21</v>
      </c>
      <c r="L63" s="4" t="s">
        <v>21</v>
      </c>
      <c r="O63" s="7"/>
      <c r="P63" s="25">
        <f t="shared" si="2"/>
        <v>47</v>
      </c>
      <c r="Q63" s="18">
        <f t="shared" si="3"/>
        <v>1</v>
      </c>
    </row>
    <row r="64" spans="1:17" ht="12.75">
      <c r="A64" s="15" t="s">
        <v>150</v>
      </c>
      <c r="B64" s="30" t="s">
        <v>52</v>
      </c>
      <c r="C64" s="30" t="s">
        <v>56</v>
      </c>
      <c r="D64" s="28" t="s">
        <v>19</v>
      </c>
      <c r="E64" s="30">
        <v>46</v>
      </c>
      <c r="F64" s="7" t="s">
        <v>21</v>
      </c>
      <c r="G64" s="4" t="s">
        <v>21</v>
      </c>
      <c r="H64" s="7" t="s">
        <v>21</v>
      </c>
      <c r="I64" s="4" t="s">
        <v>21</v>
      </c>
      <c r="J64" s="7" t="s">
        <v>21</v>
      </c>
      <c r="K64" s="17" t="s">
        <v>21</v>
      </c>
      <c r="L64" s="7" t="s">
        <v>21</v>
      </c>
      <c r="M64" s="7"/>
      <c r="O64" s="7"/>
      <c r="P64" s="25">
        <f t="shared" si="2"/>
        <v>46</v>
      </c>
      <c r="Q64" s="18">
        <f t="shared" si="3"/>
        <v>1</v>
      </c>
    </row>
    <row r="65" spans="1:17" ht="12.75">
      <c r="A65" s="15" t="s">
        <v>151</v>
      </c>
      <c r="B65" t="s">
        <v>115</v>
      </c>
      <c r="C65" t="s">
        <v>121</v>
      </c>
      <c r="D65" s="9" t="s">
        <v>19</v>
      </c>
      <c r="E65" s="4" t="s">
        <v>21</v>
      </c>
      <c r="F65" s="7" t="s">
        <v>21</v>
      </c>
      <c r="G65" s="4" t="s">
        <v>21</v>
      </c>
      <c r="H65" s="7" t="s">
        <v>21</v>
      </c>
      <c r="I65" s="30">
        <v>45</v>
      </c>
      <c r="J65" s="4" t="s">
        <v>21</v>
      </c>
      <c r="K65" s="17" t="s">
        <v>21</v>
      </c>
      <c r="L65" s="7" t="s">
        <v>21</v>
      </c>
      <c r="O65" s="7"/>
      <c r="P65" s="25">
        <f t="shared" si="2"/>
        <v>45</v>
      </c>
      <c r="Q65" s="18">
        <f t="shared" si="3"/>
        <v>1</v>
      </c>
    </row>
    <row r="66" spans="1:17" ht="12.75">
      <c r="A66" s="15" t="s">
        <v>152</v>
      </c>
      <c r="B66" t="s">
        <v>266</v>
      </c>
      <c r="C66" s="30" t="s">
        <v>22</v>
      </c>
      <c r="D66" s="9" t="s">
        <v>19</v>
      </c>
      <c r="E66" s="4" t="s">
        <v>21</v>
      </c>
      <c r="F66" s="4" t="s">
        <v>21</v>
      </c>
      <c r="G66" s="4" t="s">
        <v>21</v>
      </c>
      <c r="H66" s="10">
        <v>45</v>
      </c>
      <c r="I66" s="4" t="s">
        <v>21</v>
      </c>
      <c r="J66" s="4" t="s">
        <v>21</v>
      </c>
      <c r="K66" s="4" t="s">
        <v>21</v>
      </c>
      <c r="L66" s="4" t="s">
        <v>21</v>
      </c>
      <c r="O66" s="7"/>
      <c r="P66" s="25">
        <f t="shared" si="2"/>
        <v>45</v>
      </c>
      <c r="Q66" s="18">
        <f t="shared" si="3"/>
        <v>1</v>
      </c>
    </row>
    <row r="67" spans="1:17" ht="12.75">
      <c r="A67" s="15" t="s">
        <v>153</v>
      </c>
      <c r="B67" s="30" t="s">
        <v>263</v>
      </c>
      <c r="C67" s="30" t="s">
        <v>22</v>
      </c>
      <c r="D67" s="9" t="s">
        <v>19</v>
      </c>
      <c r="E67" s="4" t="s">
        <v>21</v>
      </c>
      <c r="F67" s="30">
        <v>43</v>
      </c>
      <c r="G67" s="4" t="s">
        <v>21</v>
      </c>
      <c r="H67" s="4" t="s">
        <v>21</v>
      </c>
      <c r="I67" s="4" t="s">
        <v>21</v>
      </c>
      <c r="J67" s="4" t="s">
        <v>21</v>
      </c>
      <c r="K67" s="4" t="s">
        <v>21</v>
      </c>
      <c r="L67" s="4" t="s">
        <v>21</v>
      </c>
      <c r="O67" s="7"/>
      <c r="P67" s="25">
        <f t="shared" si="2"/>
        <v>43</v>
      </c>
      <c r="Q67" s="18">
        <f t="shared" si="3"/>
        <v>1</v>
      </c>
    </row>
    <row r="68" spans="1:17" ht="12.75">
      <c r="A68" s="15" t="s">
        <v>154</v>
      </c>
      <c r="B68" t="s">
        <v>177</v>
      </c>
      <c r="C68" s="32" t="s">
        <v>22</v>
      </c>
      <c r="D68" s="9" t="s">
        <v>19</v>
      </c>
      <c r="E68" s="4" t="s">
        <v>21</v>
      </c>
      <c r="F68" s="7" t="s">
        <v>21</v>
      </c>
      <c r="G68" s="4" t="s">
        <v>21</v>
      </c>
      <c r="H68" s="7" t="s">
        <v>21</v>
      </c>
      <c r="I68" s="4" t="s">
        <v>21</v>
      </c>
      <c r="J68" s="4" t="s">
        <v>21</v>
      </c>
      <c r="K68">
        <v>39</v>
      </c>
      <c r="L68" s="7" t="s">
        <v>21</v>
      </c>
      <c r="O68" s="7"/>
      <c r="P68" s="25">
        <f t="shared" si="2"/>
        <v>39</v>
      </c>
      <c r="Q68" s="18">
        <f t="shared" si="3"/>
        <v>1</v>
      </c>
    </row>
    <row r="69" spans="1:17" ht="12.75">
      <c r="A69" s="15" t="s">
        <v>180</v>
      </c>
      <c r="B69" s="30" t="s">
        <v>54</v>
      </c>
      <c r="C69" s="30" t="s">
        <v>56</v>
      </c>
      <c r="D69" s="28" t="s">
        <v>19</v>
      </c>
      <c r="E69" s="30">
        <v>38</v>
      </c>
      <c r="F69" s="7" t="s">
        <v>21</v>
      </c>
      <c r="G69" s="4" t="s">
        <v>21</v>
      </c>
      <c r="H69" s="7" t="s">
        <v>21</v>
      </c>
      <c r="I69" s="4" t="s">
        <v>21</v>
      </c>
      <c r="J69" s="7" t="s">
        <v>21</v>
      </c>
      <c r="K69" s="17" t="s">
        <v>21</v>
      </c>
      <c r="L69" s="7" t="s">
        <v>21</v>
      </c>
      <c r="M69" s="7"/>
      <c r="O69" s="7"/>
      <c r="P69" s="25">
        <f aca="true" t="shared" si="4" ref="P69:P88">IF(Q69=4,LARGE(E69:O69,1)+LARGE(E69:O69,2)+LARGE(E69:O69,3)+LARGE(E69:O69,4),SUM(E69:O69))</f>
        <v>38</v>
      </c>
      <c r="Q69" s="18">
        <f aca="true" t="shared" si="5" ref="Q69:Q88">IF(COUNT(E69:O69)&lt;5,COUNT(E69:O69),4)</f>
        <v>1</v>
      </c>
    </row>
    <row r="70" spans="1:17" ht="12.75">
      <c r="A70" s="15" t="s">
        <v>181</v>
      </c>
      <c r="B70" s="30" t="s">
        <v>255</v>
      </c>
      <c r="C70" s="30" t="s">
        <v>22</v>
      </c>
      <c r="D70" s="9" t="s">
        <v>19</v>
      </c>
      <c r="E70" s="4" t="s">
        <v>21</v>
      </c>
      <c r="F70" s="30">
        <v>35</v>
      </c>
      <c r="G70" s="4" t="s">
        <v>21</v>
      </c>
      <c r="H70" s="4" t="s">
        <v>21</v>
      </c>
      <c r="I70" s="4" t="s">
        <v>21</v>
      </c>
      <c r="J70" s="4" t="s">
        <v>21</v>
      </c>
      <c r="K70" s="4" t="s">
        <v>21</v>
      </c>
      <c r="L70" s="4" t="s">
        <v>21</v>
      </c>
      <c r="O70" s="7"/>
      <c r="P70" s="25">
        <f t="shared" si="4"/>
        <v>35</v>
      </c>
      <c r="Q70" s="18">
        <f t="shared" si="5"/>
        <v>1</v>
      </c>
    </row>
    <row r="71" spans="1:17" ht="12.75">
      <c r="A71" s="15" t="s">
        <v>182</v>
      </c>
      <c r="B71" t="s">
        <v>208</v>
      </c>
      <c r="C71" t="s">
        <v>22</v>
      </c>
      <c r="D71" s="9" t="s">
        <v>19</v>
      </c>
      <c r="E71" s="4" t="s">
        <v>21</v>
      </c>
      <c r="F71" s="7" t="s">
        <v>21</v>
      </c>
      <c r="G71" s="4" t="s">
        <v>21</v>
      </c>
      <c r="H71" s="7" t="s">
        <v>21</v>
      </c>
      <c r="I71" s="4" t="s">
        <v>21</v>
      </c>
      <c r="J71" s="4" t="s">
        <v>21</v>
      </c>
      <c r="K71" s="4" t="s">
        <v>21</v>
      </c>
      <c r="L71">
        <v>27</v>
      </c>
      <c r="O71" s="7"/>
      <c r="P71" s="25">
        <f t="shared" si="4"/>
        <v>27</v>
      </c>
      <c r="Q71" s="18">
        <f t="shared" si="5"/>
        <v>1</v>
      </c>
    </row>
    <row r="72" spans="1:17" ht="12.75">
      <c r="A72" s="15" t="s">
        <v>183</v>
      </c>
      <c r="B72" t="s">
        <v>168</v>
      </c>
      <c r="C72" s="32" t="s">
        <v>85</v>
      </c>
      <c r="D72" s="9" t="s">
        <v>19</v>
      </c>
      <c r="E72" s="4" t="s">
        <v>21</v>
      </c>
      <c r="F72" s="7" t="s">
        <v>21</v>
      </c>
      <c r="G72" s="4" t="s">
        <v>21</v>
      </c>
      <c r="H72" s="7" t="s">
        <v>21</v>
      </c>
      <c r="I72" s="4" t="s">
        <v>21</v>
      </c>
      <c r="J72" s="4" t="s">
        <v>21</v>
      </c>
      <c r="K72">
        <v>27</v>
      </c>
      <c r="L72" s="7" t="s">
        <v>21</v>
      </c>
      <c r="O72" s="7"/>
      <c r="P72" s="25">
        <f t="shared" si="4"/>
        <v>27</v>
      </c>
      <c r="Q72" s="18">
        <f t="shared" si="5"/>
        <v>1</v>
      </c>
    </row>
    <row r="73" spans="1:17" ht="12.75">
      <c r="A73" s="15" t="s">
        <v>184</v>
      </c>
      <c r="B73" t="s">
        <v>63</v>
      </c>
      <c r="C73" s="32" t="s">
        <v>85</v>
      </c>
      <c r="D73" s="28" t="s">
        <v>19</v>
      </c>
      <c r="E73" s="4" t="s">
        <v>21</v>
      </c>
      <c r="F73" s="7" t="s">
        <v>21</v>
      </c>
      <c r="G73" s="4">
        <v>26</v>
      </c>
      <c r="H73" s="7" t="s">
        <v>21</v>
      </c>
      <c r="I73" s="4" t="s">
        <v>21</v>
      </c>
      <c r="J73" s="7" t="s">
        <v>21</v>
      </c>
      <c r="K73" s="17" t="s">
        <v>21</v>
      </c>
      <c r="L73" s="7" t="s">
        <v>21</v>
      </c>
      <c r="M73" s="7"/>
      <c r="N73" s="7"/>
      <c r="O73" s="7"/>
      <c r="P73" s="25">
        <f t="shared" si="4"/>
        <v>26</v>
      </c>
      <c r="Q73" s="18">
        <f t="shared" si="5"/>
        <v>1</v>
      </c>
    </row>
    <row r="74" spans="1:17" ht="12.75">
      <c r="A74" s="15" t="s">
        <v>185</v>
      </c>
      <c r="B74" t="s">
        <v>209</v>
      </c>
      <c r="C74" s="32" t="s">
        <v>121</v>
      </c>
      <c r="D74" s="9" t="s">
        <v>19</v>
      </c>
      <c r="E74" s="4" t="s">
        <v>21</v>
      </c>
      <c r="F74" s="7" t="s">
        <v>21</v>
      </c>
      <c r="G74" s="4" t="s">
        <v>21</v>
      </c>
      <c r="H74" s="7" t="s">
        <v>21</v>
      </c>
      <c r="I74" s="4" t="s">
        <v>21</v>
      </c>
      <c r="J74" s="4" t="s">
        <v>21</v>
      </c>
      <c r="K74" s="4" t="s">
        <v>21</v>
      </c>
      <c r="L74">
        <v>25</v>
      </c>
      <c r="O74" s="7"/>
      <c r="P74" s="25">
        <f t="shared" si="4"/>
        <v>25</v>
      </c>
      <c r="Q74" s="18">
        <f t="shared" si="5"/>
        <v>1</v>
      </c>
    </row>
    <row r="75" spans="1:17" ht="12.75">
      <c r="A75" s="15" t="s">
        <v>186</v>
      </c>
      <c r="B75" t="s">
        <v>178</v>
      </c>
      <c r="C75" s="32" t="s">
        <v>22</v>
      </c>
      <c r="D75" s="9" t="s">
        <v>19</v>
      </c>
      <c r="E75" s="4" t="s">
        <v>21</v>
      </c>
      <c r="F75" s="7" t="s">
        <v>21</v>
      </c>
      <c r="G75" s="4" t="s">
        <v>21</v>
      </c>
      <c r="H75" s="7" t="s">
        <v>21</v>
      </c>
      <c r="I75" s="4" t="s">
        <v>21</v>
      </c>
      <c r="J75" s="4" t="s">
        <v>21</v>
      </c>
      <c r="K75">
        <v>24</v>
      </c>
      <c r="L75" s="7" t="s">
        <v>21</v>
      </c>
      <c r="O75" s="7"/>
      <c r="P75" s="25">
        <f t="shared" si="4"/>
        <v>24</v>
      </c>
      <c r="Q75" s="18">
        <f t="shared" si="5"/>
        <v>1</v>
      </c>
    </row>
    <row r="76" spans="1:17" ht="12.75">
      <c r="A76" s="15" t="s">
        <v>187</v>
      </c>
      <c r="B76" t="s">
        <v>80</v>
      </c>
      <c r="C76" s="32" t="s">
        <v>85</v>
      </c>
      <c r="D76" s="9" t="s">
        <v>19</v>
      </c>
      <c r="E76" s="4" t="s">
        <v>21</v>
      </c>
      <c r="F76" s="7" t="s">
        <v>21</v>
      </c>
      <c r="G76" s="4">
        <v>20</v>
      </c>
      <c r="H76" s="7" t="s">
        <v>21</v>
      </c>
      <c r="I76" s="4" t="s">
        <v>21</v>
      </c>
      <c r="J76" s="4" t="s">
        <v>21</v>
      </c>
      <c r="K76" s="17" t="s">
        <v>21</v>
      </c>
      <c r="L76" s="7" t="s">
        <v>21</v>
      </c>
      <c r="O76" s="7"/>
      <c r="P76" s="25">
        <f t="shared" si="4"/>
        <v>20</v>
      </c>
      <c r="Q76" s="18">
        <f t="shared" si="5"/>
        <v>1</v>
      </c>
    </row>
    <row r="77" spans="1:17" ht="12.75">
      <c r="A77" s="15" t="s">
        <v>188</v>
      </c>
      <c r="B77" t="s">
        <v>211</v>
      </c>
      <c r="C77" s="32" t="s">
        <v>121</v>
      </c>
      <c r="D77" s="9" t="s">
        <v>19</v>
      </c>
      <c r="E77" s="4" t="s">
        <v>21</v>
      </c>
      <c r="F77" s="7" t="s">
        <v>21</v>
      </c>
      <c r="G77" s="4" t="s">
        <v>21</v>
      </c>
      <c r="H77" s="7" t="s">
        <v>21</v>
      </c>
      <c r="I77" s="4" t="s">
        <v>21</v>
      </c>
      <c r="J77" s="4" t="s">
        <v>21</v>
      </c>
      <c r="K77" s="4" t="s">
        <v>21</v>
      </c>
      <c r="L77">
        <v>19</v>
      </c>
      <c r="O77" s="7"/>
      <c r="P77" s="25">
        <f t="shared" si="4"/>
        <v>19</v>
      </c>
      <c r="Q77" s="18">
        <f t="shared" si="5"/>
        <v>1</v>
      </c>
    </row>
    <row r="78" spans="1:17" ht="12.75">
      <c r="A78" s="15" t="s">
        <v>189</v>
      </c>
      <c r="B78" t="s">
        <v>169</v>
      </c>
      <c r="C78" s="32" t="s">
        <v>85</v>
      </c>
      <c r="D78" s="9" t="s">
        <v>19</v>
      </c>
      <c r="E78" s="4" t="s">
        <v>21</v>
      </c>
      <c r="F78" s="7" t="s">
        <v>21</v>
      </c>
      <c r="G78" s="4" t="s">
        <v>21</v>
      </c>
      <c r="H78" s="7" t="s">
        <v>21</v>
      </c>
      <c r="I78" s="4" t="s">
        <v>21</v>
      </c>
      <c r="J78" s="4" t="s">
        <v>21</v>
      </c>
      <c r="K78">
        <v>18</v>
      </c>
      <c r="L78" s="7" t="s">
        <v>21</v>
      </c>
      <c r="O78" s="7"/>
      <c r="P78" s="25">
        <f t="shared" si="4"/>
        <v>18</v>
      </c>
      <c r="Q78" s="18">
        <f t="shared" si="5"/>
        <v>1</v>
      </c>
    </row>
    <row r="79" spans="1:17" ht="12.75">
      <c r="A79" s="15" t="s">
        <v>221</v>
      </c>
      <c r="B79" t="s">
        <v>74</v>
      </c>
      <c r="C79" s="32" t="s">
        <v>85</v>
      </c>
      <c r="D79" s="9" t="s">
        <v>19</v>
      </c>
      <c r="E79" s="4" t="s">
        <v>21</v>
      </c>
      <c r="F79" s="7" t="s">
        <v>21</v>
      </c>
      <c r="G79" s="4">
        <v>16</v>
      </c>
      <c r="H79" s="7" t="s">
        <v>21</v>
      </c>
      <c r="I79" s="4" t="s">
        <v>21</v>
      </c>
      <c r="J79" s="4" t="s">
        <v>21</v>
      </c>
      <c r="K79" s="17" t="s">
        <v>21</v>
      </c>
      <c r="L79" s="7" t="s">
        <v>21</v>
      </c>
      <c r="O79" s="7"/>
      <c r="P79" s="25">
        <f t="shared" si="4"/>
        <v>16</v>
      </c>
      <c r="Q79" s="18">
        <f t="shared" si="5"/>
        <v>1</v>
      </c>
    </row>
    <row r="80" spans="1:17" ht="12.75">
      <c r="A80" s="15" t="s">
        <v>222</v>
      </c>
      <c r="B80" t="s">
        <v>212</v>
      </c>
      <c r="C80" t="s">
        <v>22</v>
      </c>
      <c r="D80" s="9" t="s">
        <v>19</v>
      </c>
      <c r="E80" s="4" t="s">
        <v>21</v>
      </c>
      <c r="F80" s="7" t="s">
        <v>21</v>
      </c>
      <c r="G80" s="4" t="s">
        <v>21</v>
      </c>
      <c r="H80" s="7" t="s">
        <v>21</v>
      </c>
      <c r="I80" s="4" t="s">
        <v>21</v>
      </c>
      <c r="J80" s="4" t="s">
        <v>21</v>
      </c>
      <c r="K80" s="4" t="s">
        <v>21</v>
      </c>
      <c r="L80">
        <v>15</v>
      </c>
      <c r="O80" s="7"/>
      <c r="P80" s="25">
        <f t="shared" si="4"/>
        <v>15</v>
      </c>
      <c r="Q80" s="18">
        <f t="shared" si="5"/>
        <v>1</v>
      </c>
    </row>
    <row r="81" spans="1:17" ht="12.75">
      <c r="A81" s="15" t="s">
        <v>223</v>
      </c>
      <c r="B81" t="s">
        <v>213</v>
      </c>
      <c r="C81" s="32" t="s">
        <v>121</v>
      </c>
      <c r="D81" s="9" t="s">
        <v>19</v>
      </c>
      <c r="E81" s="4" t="s">
        <v>21</v>
      </c>
      <c r="F81" s="7" t="s">
        <v>21</v>
      </c>
      <c r="G81" s="4" t="s">
        <v>21</v>
      </c>
      <c r="H81" s="7" t="s">
        <v>21</v>
      </c>
      <c r="I81" s="4" t="s">
        <v>21</v>
      </c>
      <c r="J81" s="4" t="s">
        <v>21</v>
      </c>
      <c r="K81" s="4" t="s">
        <v>21</v>
      </c>
      <c r="L81">
        <v>13</v>
      </c>
      <c r="O81" s="7"/>
      <c r="P81" s="25">
        <f t="shared" si="4"/>
        <v>13</v>
      </c>
      <c r="Q81" s="18">
        <f t="shared" si="5"/>
        <v>1</v>
      </c>
    </row>
    <row r="82" spans="1:17" ht="12.75">
      <c r="A82" s="15" t="s">
        <v>224</v>
      </c>
      <c r="B82" t="s">
        <v>62</v>
      </c>
      <c r="C82" s="32" t="s">
        <v>85</v>
      </c>
      <c r="D82" s="28" t="s">
        <v>19</v>
      </c>
      <c r="E82" s="4" t="s">
        <v>21</v>
      </c>
      <c r="F82" s="7" t="s">
        <v>21</v>
      </c>
      <c r="G82" s="4">
        <v>12</v>
      </c>
      <c r="H82" s="7" t="s">
        <v>21</v>
      </c>
      <c r="I82" s="4" t="s">
        <v>21</v>
      </c>
      <c r="J82" s="7" t="s">
        <v>21</v>
      </c>
      <c r="K82" s="17" t="s">
        <v>21</v>
      </c>
      <c r="L82" s="7" t="s">
        <v>21</v>
      </c>
      <c r="M82" s="7"/>
      <c r="O82" s="7"/>
      <c r="P82" s="25">
        <f t="shared" si="4"/>
        <v>12</v>
      </c>
      <c r="Q82" s="18">
        <f t="shared" si="5"/>
        <v>1</v>
      </c>
    </row>
    <row r="83" spans="1:17" ht="12.75">
      <c r="A83" s="15" t="s">
        <v>225</v>
      </c>
      <c r="B83" t="s">
        <v>215</v>
      </c>
      <c r="C83" t="s">
        <v>22</v>
      </c>
      <c r="D83" s="9" t="s">
        <v>19</v>
      </c>
      <c r="E83" s="4" t="s">
        <v>21</v>
      </c>
      <c r="F83" s="7" t="s">
        <v>21</v>
      </c>
      <c r="G83" s="4" t="s">
        <v>21</v>
      </c>
      <c r="H83" s="7" t="s">
        <v>21</v>
      </c>
      <c r="I83" s="4" t="s">
        <v>21</v>
      </c>
      <c r="J83" s="4" t="s">
        <v>21</v>
      </c>
      <c r="K83" s="4" t="s">
        <v>21</v>
      </c>
      <c r="L83">
        <v>9</v>
      </c>
      <c r="O83" s="7"/>
      <c r="P83" s="25">
        <f t="shared" si="4"/>
        <v>9</v>
      </c>
      <c r="Q83" s="18">
        <f t="shared" si="5"/>
        <v>1</v>
      </c>
    </row>
    <row r="84" spans="1:17" ht="12.75">
      <c r="A84" s="15" t="s">
        <v>226</v>
      </c>
      <c r="B84" t="s">
        <v>216</v>
      </c>
      <c r="C84" s="32" t="s">
        <v>121</v>
      </c>
      <c r="D84" s="9" t="s">
        <v>19</v>
      </c>
      <c r="E84" s="4" t="s">
        <v>21</v>
      </c>
      <c r="F84" s="7" t="s">
        <v>21</v>
      </c>
      <c r="G84" s="4" t="s">
        <v>21</v>
      </c>
      <c r="H84" s="7" t="s">
        <v>21</v>
      </c>
      <c r="I84" s="4" t="s">
        <v>21</v>
      </c>
      <c r="J84" s="4" t="s">
        <v>21</v>
      </c>
      <c r="K84" s="4" t="s">
        <v>21</v>
      </c>
      <c r="L84">
        <v>7</v>
      </c>
      <c r="O84" s="7"/>
      <c r="P84" s="25">
        <f t="shared" si="4"/>
        <v>7</v>
      </c>
      <c r="Q84" s="18">
        <f t="shared" si="5"/>
        <v>1</v>
      </c>
    </row>
    <row r="85" spans="1:17" ht="12.75">
      <c r="A85" s="15" t="s">
        <v>227</v>
      </c>
      <c r="B85" t="s">
        <v>217</v>
      </c>
      <c r="C85" t="s">
        <v>22</v>
      </c>
      <c r="D85" s="9" t="s">
        <v>19</v>
      </c>
      <c r="E85" s="4" t="s">
        <v>21</v>
      </c>
      <c r="F85" s="7" t="s">
        <v>21</v>
      </c>
      <c r="G85" s="4" t="s">
        <v>21</v>
      </c>
      <c r="H85" s="7" t="s">
        <v>21</v>
      </c>
      <c r="I85" s="4" t="s">
        <v>21</v>
      </c>
      <c r="J85" s="4" t="s">
        <v>21</v>
      </c>
      <c r="K85" s="4" t="s">
        <v>21</v>
      </c>
      <c r="L85">
        <v>5</v>
      </c>
      <c r="O85" s="7"/>
      <c r="P85" s="25">
        <f t="shared" si="4"/>
        <v>5</v>
      </c>
      <c r="Q85" s="18">
        <f t="shared" si="5"/>
        <v>1</v>
      </c>
    </row>
    <row r="86" spans="1:17" ht="12.75">
      <c r="A86" s="15" t="s">
        <v>228</v>
      </c>
      <c r="B86" t="s">
        <v>218</v>
      </c>
      <c r="C86" s="32" t="s">
        <v>121</v>
      </c>
      <c r="D86" s="9" t="s">
        <v>19</v>
      </c>
      <c r="E86" s="4" t="s">
        <v>21</v>
      </c>
      <c r="F86" s="7" t="s">
        <v>21</v>
      </c>
      <c r="G86" s="4" t="s">
        <v>21</v>
      </c>
      <c r="H86" s="7" t="s">
        <v>21</v>
      </c>
      <c r="I86" s="4" t="s">
        <v>21</v>
      </c>
      <c r="J86" s="4" t="s">
        <v>21</v>
      </c>
      <c r="K86" s="4" t="s">
        <v>21</v>
      </c>
      <c r="L86">
        <v>3</v>
      </c>
      <c r="O86" s="7"/>
      <c r="P86" s="25">
        <f t="shared" si="4"/>
        <v>3</v>
      </c>
      <c r="Q86" s="18">
        <f t="shared" si="5"/>
        <v>1</v>
      </c>
    </row>
    <row r="87" spans="1:17" ht="12.75">
      <c r="A87" s="15" t="s">
        <v>229</v>
      </c>
      <c r="B87" t="s">
        <v>219</v>
      </c>
      <c r="C87" s="32" t="s">
        <v>121</v>
      </c>
      <c r="D87" s="9" t="s">
        <v>19</v>
      </c>
      <c r="E87" s="4" t="s">
        <v>21</v>
      </c>
      <c r="F87" s="7" t="s">
        <v>21</v>
      </c>
      <c r="G87" s="4" t="s">
        <v>21</v>
      </c>
      <c r="H87" s="7" t="s">
        <v>21</v>
      </c>
      <c r="I87" s="4" t="s">
        <v>21</v>
      </c>
      <c r="J87" s="4" t="s">
        <v>21</v>
      </c>
      <c r="K87" s="4" t="s">
        <v>21</v>
      </c>
      <c r="L87">
        <v>2</v>
      </c>
      <c r="O87" s="7"/>
      <c r="P87" s="25">
        <f t="shared" si="4"/>
        <v>2</v>
      </c>
      <c r="Q87" s="18">
        <f t="shared" si="5"/>
        <v>1</v>
      </c>
    </row>
    <row r="88" spans="1:17" ht="12.75">
      <c r="A88" s="15" t="s">
        <v>230</v>
      </c>
      <c r="B88" t="s">
        <v>220</v>
      </c>
      <c r="C88" s="32" t="s">
        <v>121</v>
      </c>
      <c r="D88" s="9" t="s">
        <v>19</v>
      </c>
      <c r="E88" s="4" t="s">
        <v>21</v>
      </c>
      <c r="F88" s="7" t="s">
        <v>21</v>
      </c>
      <c r="G88" s="4" t="s">
        <v>21</v>
      </c>
      <c r="H88" s="7" t="s">
        <v>21</v>
      </c>
      <c r="I88" s="4" t="s">
        <v>21</v>
      </c>
      <c r="J88" s="4" t="s">
        <v>21</v>
      </c>
      <c r="K88" s="4" t="s">
        <v>21</v>
      </c>
      <c r="L88">
        <v>1</v>
      </c>
      <c r="O88" s="7"/>
      <c r="P88" s="25">
        <f t="shared" si="4"/>
        <v>1</v>
      </c>
      <c r="Q88" s="18">
        <f t="shared" si="5"/>
        <v>1</v>
      </c>
    </row>
  </sheetData>
  <sheetProtection/>
  <mergeCells count="1">
    <mergeCell ref="A1:Q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6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4.28125" style="3" customWidth="1"/>
    <col min="2" max="2" width="25.00390625" style="3" customWidth="1"/>
    <col min="3" max="3" width="5.57421875" style="3" customWidth="1"/>
    <col min="4" max="4" width="2.8515625" style="9" customWidth="1"/>
    <col min="5" max="15" width="4.28125" style="4" customWidth="1"/>
    <col min="16" max="16" width="6.140625" style="4" customWidth="1"/>
    <col min="17" max="17" width="2.7109375" style="0" customWidth="1"/>
    <col min="18" max="18" width="5.7109375" style="0" customWidth="1"/>
  </cols>
  <sheetData>
    <row r="1" spans="1:17" ht="26.25">
      <c r="A1" s="42" t="s">
        <v>299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6" ht="3" customHeight="1">
      <c r="A2" s="1"/>
      <c r="B2" s="1"/>
      <c r="C2" s="1"/>
      <c r="E2" s="11"/>
      <c r="F2" s="11"/>
      <c r="G2" s="2"/>
      <c r="H2" s="2"/>
      <c r="I2" s="2"/>
      <c r="J2" s="2"/>
      <c r="K2" s="2"/>
      <c r="L2" s="2"/>
      <c r="M2" s="2"/>
      <c r="N2" s="2"/>
      <c r="O2" s="2"/>
      <c r="P2" s="8"/>
    </row>
    <row r="3" spans="5:16" ht="67.5" customHeight="1">
      <c r="E3" s="13" t="s">
        <v>57</v>
      </c>
      <c r="F3" s="13" t="s">
        <v>274</v>
      </c>
      <c r="G3" s="13" t="s">
        <v>58</v>
      </c>
      <c r="H3" s="13" t="s">
        <v>287</v>
      </c>
      <c r="I3" s="13" t="s">
        <v>110</v>
      </c>
      <c r="J3" s="13" t="s">
        <v>132</v>
      </c>
      <c r="K3" s="13" t="s">
        <v>179</v>
      </c>
      <c r="L3" s="13" t="s">
        <v>190</v>
      </c>
      <c r="M3" s="13"/>
      <c r="N3" s="13"/>
      <c r="O3" s="13"/>
      <c r="P3" s="14"/>
    </row>
    <row r="4" ht="3" customHeight="1"/>
    <row r="5" spans="1:18" ht="12.75">
      <c r="A5" s="15" t="s">
        <v>0</v>
      </c>
      <c r="B5" t="s">
        <v>71</v>
      </c>
      <c r="C5" s="30" t="s">
        <v>22</v>
      </c>
      <c r="D5" s="9" t="s">
        <v>20</v>
      </c>
      <c r="E5" s="4" t="s">
        <v>21</v>
      </c>
      <c r="F5" s="7" t="s">
        <v>21</v>
      </c>
      <c r="G5" s="4">
        <v>123</v>
      </c>
      <c r="H5" s="7" t="s">
        <v>21</v>
      </c>
      <c r="I5" s="4" t="s">
        <v>21</v>
      </c>
      <c r="J5" s="4" t="s">
        <v>21</v>
      </c>
      <c r="K5" s="4">
        <v>62</v>
      </c>
      <c r="L5" s="4">
        <v>54</v>
      </c>
      <c r="O5" s="7"/>
      <c r="P5" s="25">
        <f aca="true" t="shared" si="0" ref="P5:P16">IF(Q5=4,LARGE(E5:O5,1)+LARGE(E5:O5,2)+LARGE(E5:O5,3)+LARGE(E5:O5,4),SUM(E5:O5))</f>
        <v>239</v>
      </c>
      <c r="Q5" s="18">
        <f aca="true" t="shared" si="1" ref="Q5:Q16">IF(COUNT(E5:O5)&lt;5,COUNT(E5:O5),4)</f>
        <v>3</v>
      </c>
      <c r="R5" s="6"/>
    </row>
    <row r="6" spans="1:18" ht="12.75">
      <c r="A6" s="15" t="s">
        <v>1</v>
      </c>
      <c r="B6" s="30" t="s">
        <v>258</v>
      </c>
      <c r="C6" s="30" t="s">
        <v>22</v>
      </c>
      <c r="D6" s="9" t="s">
        <v>20</v>
      </c>
      <c r="E6" s="4" t="s">
        <v>21</v>
      </c>
      <c r="F6" s="30">
        <v>136</v>
      </c>
      <c r="G6" s="4" t="s">
        <v>21</v>
      </c>
      <c r="H6" s="4" t="s">
        <v>21</v>
      </c>
      <c r="I6" s="4" t="s">
        <v>21</v>
      </c>
      <c r="J6" s="4" t="s">
        <v>21</v>
      </c>
      <c r="K6" s="4" t="s">
        <v>21</v>
      </c>
      <c r="L6" s="4" t="s">
        <v>21</v>
      </c>
      <c r="O6" s="7"/>
      <c r="P6" s="25">
        <f t="shared" si="0"/>
        <v>136</v>
      </c>
      <c r="Q6" s="18">
        <f t="shared" si="1"/>
        <v>1</v>
      </c>
      <c r="R6" s="6"/>
    </row>
    <row r="7" spans="1:18" ht="12.75">
      <c r="A7" s="15" t="s">
        <v>2</v>
      </c>
      <c r="B7" t="s">
        <v>271</v>
      </c>
      <c r="C7" s="30" t="s">
        <v>22</v>
      </c>
      <c r="D7" s="9" t="s">
        <v>20</v>
      </c>
      <c r="E7" s="4" t="s">
        <v>21</v>
      </c>
      <c r="F7" s="4" t="s">
        <v>21</v>
      </c>
      <c r="G7" s="4" t="s">
        <v>21</v>
      </c>
      <c r="H7" s="10">
        <v>82</v>
      </c>
      <c r="I7" s="4" t="s">
        <v>21</v>
      </c>
      <c r="J7" s="4" t="s">
        <v>21</v>
      </c>
      <c r="K7" s="4" t="s">
        <v>21</v>
      </c>
      <c r="L7" s="4" t="s">
        <v>21</v>
      </c>
      <c r="O7" s="7"/>
      <c r="P7" s="25">
        <f t="shared" si="0"/>
        <v>82</v>
      </c>
      <c r="Q7" s="18">
        <f t="shared" si="1"/>
        <v>1</v>
      </c>
      <c r="R7" s="6"/>
    </row>
    <row r="8" spans="1:18" ht="12.75">
      <c r="A8" s="15" t="s">
        <v>3</v>
      </c>
      <c r="B8" t="s">
        <v>113</v>
      </c>
      <c r="C8" t="s">
        <v>121</v>
      </c>
      <c r="D8" s="9" t="s">
        <v>20</v>
      </c>
      <c r="E8" s="4" t="s">
        <v>21</v>
      </c>
      <c r="F8" s="7" t="s">
        <v>21</v>
      </c>
      <c r="G8" s="4" t="s">
        <v>21</v>
      </c>
      <c r="H8" s="7" t="s">
        <v>21</v>
      </c>
      <c r="I8" s="30">
        <v>58</v>
      </c>
      <c r="J8" s="4" t="s">
        <v>21</v>
      </c>
      <c r="K8" s="17" t="s">
        <v>21</v>
      </c>
      <c r="L8" s="4">
        <v>17</v>
      </c>
      <c r="O8" s="7"/>
      <c r="P8" s="25">
        <f t="shared" si="0"/>
        <v>75</v>
      </c>
      <c r="Q8" s="18">
        <f t="shared" si="1"/>
        <v>2</v>
      </c>
      <c r="R8" s="6"/>
    </row>
    <row r="9" spans="1:18" ht="12.75">
      <c r="A9" s="15" t="s">
        <v>4</v>
      </c>
      <c r="B9" s="30" t="s">
        <v>49</v>
      </c>
      <c r="C9" s="30" t="s">
        <v>22</v>
      </c>
      <c r="D9" s="28" t="s">
        <v>20</v>
      </c>
      <c r="E9" s="30">
        <v>64</v>
      </c>
      <c r="F9" s="7" t="s">
        <v>21</v>
      </c>
      <c r="G9" s="4" t="s">
        <v>21</v>
      </c>
      <c r="H9" s="7" t="s">
        <v>21</v>
      </c>
      <c r="I9" s="4" t="s">
        <v>21</v>
      </c>
      <c r="J9" s="4" t="s">
        <v>21</v>
      </c>
      <c r="K9" s="17" t="s">
        <v>21</v>
      </c>
      <c r="L9" s="7" t="s">
        <v>21</v>
      </c>
      <c r="O9" s="7"/>
      <c r="P9" s="25">
        <f t="shared" si="0"/>
        <v>64</v>
      </c>
      <c r="Q9" s="18">
        <f t="shared" si="1"/>
        <v>1</v>
      </c>
      <c r="R9" s="6"/>
    </row>
    <row r="10" spans="1:18" ht="12.75">
      <c r="A10" s="15" t="s">
        <v>5</v>
      </c>
      <c r="B10" t="s">
        <v>118</v>
      </c>
      <c r="C10" t="s">
        <v>22</v>
      </c>
      <c r="D10" s="9" t="s">
        <v>20</v>
      </c>
      <c r="E10" s="4" t="s">
        <v>21</v>
      </c>
      <c r="F10" s="7" t="s">
        <v>21</v>
      </c>
      <c r="G10" s="4" t="s">
        <v>21</v>
      </c>
      <c r="H10" s="7" t="s">
        <v>21</v>
      </c>
      <c r="I10" s="30">
        <v>63</v>
      </c>
      <c r="J10" s="4" t="s">
        <v>21</v>
      </c>
      <c r="K10" s="17" t="s">
        <v>21</v>
      </c>
      <c r="L10" s="7" t="s">
        <v>21</v>
      </c>
      <c r="O10" s="7"/>
      <c r="P10" s="25">
        <f t="shared" si="0"/>
        <v>63</v>
      </c>
      <c r="Q10" s="18">
        <f t="shared" si="1"/>
        <v>1</v>
      </c>
      <c r="R10" s="6"/>
    </row>
    <row r="11" spans="1:18" ht="12.75">
      <c r="A11" s="15" t="s">
        <v>6</v>
      </c>
      <c r="B11" t="s">
        <v>119</v>
      </c>
      <c r="C11" t="s">
        <v>22</v>
      </c>
      <c r="D11" s="9" t="s">
        <v>20</v>
      </c>
      <c r="E11" s="4" t="s">
        <v>21</v>
      </c>
      <c r="F11" s="7" t="s">
        <v>21</v>
      </c>
      <c r="G11" s="4" t="s">
        <v>21</v>
      </c>
      <c r="H11" s="7" t="s">
        <v>21</v>
      </c>
      <c r="I11" s="30">
        <v>53</v>
      </c>
      <c r="J11" s="4" t="s">
        <v>21</v>
      </c>
      <c r="K11" s="17" t="s">
        <v>21</v>
      </c>
      <c r="L11" s="7" t="s">
        <v>21</v>
      </c>
      <c r="O11" s="7"/>
      <c r="P11" s="25">
        <f t="shared" si="0"/>
        <v>53</v>
      </c>
      <c r="Q11" s="18">
        <f t="shared" si="1"/>
        <v>1</v>
      </c>
      <c r="R11" s="6"/>
    </row>
    <row r="12" spans="1:18" ht="12.75">
      <c r="A12" s="15" t="s">
        <v>7</v>
      </c>
      <c r="B12" t="s">
        <v>30</v>
      </c>
      <c r="C12" s="30" t="s">
        <v>22</v>
      </c>
      <c r="D12" s="9" t="s">
        <v>20</v>
      </c>
      <c r="E12" s="4" t="s">
        <v>21</v>
      </c>
      <c r="F12" s="7" t="s">
        <v>21</v>
      </c>
      <c r="G12" s="4" t="s">
        <v>21</v>
      </c>
      <c r="H12" s="7" t="s">
        <v>21</v>
      </c>
      <c r="I12" s="4" t="s">
        <v>21</v>
      </c>
      <c r="J12">
        <v>43</v>
      </c>
      <c r="K12" s="17" t="s">
        <v>21</v>
      </c>
      <c r="L12" s="7" t="s">
        <v>21</v>
      </c>
      <c r="O12" s="7"/>
      <c r="P12" s="25">
        <f t="shared" si="0"/>
        <v>43</v>
      </c>
      <c r="Q12" s="18">
        <f t="shared" si="1"/>
        <v>1</v>
      </c>
      <c r="R12" s="6"/>
    </row>
    <row r="13" spans="1:18" ht="12.75">
      <c r="A13" s="15" t="s">
        <v>8</v>
      </c>
      <c r="B13" t="s">
        <v>300</v>
      </c>
      <c r="C13" s="30" t="s">
        <v>22</v>
      </c>
      <c r="D13" s="9" t="s">
        <v>20</v>
      </c>
      <c r="E13" s="4" t="s">
        <v>21</v>
      </c>
      <c r="F13" s="7" t="s">
        <v>21</v>
      </c>
      <c r="G13" s="4" t="s">
        <v>21</v>
      </c>
      <c r="H13" s="7" t="s">
        <v>21</v>
      </c>
      <c r="I13" s="4" t="s">
        <v>21</v>
      </c>
      <c r="J13" s="30">
        <v>35</v>
      </c>
      <c r="K13" s="17" t="s">
        <v>21</v>
      </c>
      <c r="L13" s="7" t="s">
        <v>21</v>
      </c>
      <c r="O13" s="7"/>
      <c r="P13" s="25">
        <f t="shared" si="0"/>
        <v>35</v>
      </c>
      <c r="Q13" s="18">
        <f t="shared" si="1"/>
        <v>1</v>
      </c>
      <c r="R13" s="6"/>
    </row>
    <row r="14" spans="1:18" ht="12.75">
      <c r="A14" s="15" t="s">
        <v>9</v>
      </c>
      <c r="B14" t="s">
        <v>206</v>
      </c>
      <c r="C14" t="s">
        <v>22</v>
      </c>
      <c r="D14" s="9" t="s">
        <v>20</v>
      </c>
      <c r="E14" s="4" t="s">
        <v>21</v>
      </c>
      <c r="F14" s="7" t="s">
        <v>21</v>
      </c>
      <c r="G14" s="4" t="s">
        <v>21</v>
      </c>
      <c r="H14" s="7" t="s">
        <v>21</v>
      </c>
      <c r="I14" s="4" t="s">
        <v>21</v>
      </c>
      <c r="J14" s="4" t="s">
        <v>21</v>
      </c>
      <c r="K14" s="4" t="s">
        <v>21</v>
      </c>
      <c r="L14">
        <v>33</v>
      </c>
      <c r="O14" s="7"/>
      <c r="P14" s="25">
        <f t="shared" si="0"/>
        <v>33</v>
      </c>
      <c r="Q14" s="18">
        <f t="shared" si="1"/>
        <v>1</v>
      </c>
      <c r="R14" s="6"/>
    </row>
    <row r="15" spans="1:18" ht="12.75">
      <c r="A15" s="15" t="s">
        <v>10</v>
      </c>
      <c r="B15" t="s">
        <v>207</v>
      </c>
      <c r="C15" t="s">
        <v>22</v>
      </c>
      <c r="D15" s="9" t="s">
        <v>20</v>
      </c>
      <c r="E15" s="4" t="s">
        <v>21</v>
      </c>
      <c r="F15" s="7" t="s">
        <v>21</v>
      </c>
      <c r="G15" s="4" t="s">
        <v>21</v>
      </c>
      <c r="H15" s="7" t="s">
        <v>21</v>
      </c>
      <c r="I15" s="4" t="s">
        <v>21</v>
      </c>
      <c r="J15" s="4" t="s">
        <v>21</v>
      </c>
      <c r="K15" s="4" t="s">
        <v>21</v>
      </c>
      <c r="L15">
        <v>31</v>
      </c>
      <c r="O15" s="7"/>
      <c r="P15" s="25">
        <f t="shared" si="0"/>
        <v>31</v>
      </c>
      <c r="Q15" s="18">
        <f t="shared" si="1"/>
        <v>1</v>
      </c>
      <c r="R15" s="6"/>
    </row>
    <row r="16" spans="1:18" ht="12.75">
      <c r="A16" s="15" t="s">
        <v>11</v>
      </c>
      <c r="B16" t="s">
        <v>210</v>
      </c>
      <c r="C16" t="s">
        <v>22</v>
      </c>
      <c r="D16" s="9" t="s">
        <v>20</v>
      </c>
      <c r="E16" s="4" t="s">
        <v>21</v>
      </c>
      <c r="F16" s="7" t="s">
        <v>21</v>
      </c>
      <c r="G16" s="4" t="s">
        <v>21</v>
      </c>
      <c r="H16" s="7" t="s">
        <v>21</v>
      </c>
      <c r="I16" s="4" t="s">
        <v>21</v>
      </c>
      <c r="J16" s="4" t="s">
        <v>21</v>
      </c>
      <c r="K16" s="4" t="s">
        <v>21</v>
      </c>
      <c r="L16">
        <v>23</v>
      </c>
      <c r="O16" s="7"/>
      <c r="P16" s="25">
        <f t="shared" si="0"/>
        <v>23</v>
      </c>
      <c r="Q16" s="18">
        <f t="shared" si="1"/>
        <v>1</v>
      </c>
      <c r="R16" s="6"/>
    </row>
    <row r="17" spans="1:18" ht="12.75">
      <c r="A17" s="15"/>
      <c r="B17"/>
      <c r="C17" s="12"/>
      <c r="P17" s="25"/>
      <c r="Q17" s="18"/>
      <c r="R17" s="6"/>
    </row>
    <row r="18" spans="1:18" ht="12.75">
      <c r="A18" s="15"/>
      <c r="B18"/>
      <c r="C18" s="12"/>
      <c r="P18" s="25"/>
      <c r="Q18" s="18"/>
      <c r="R18" s="6"/>
    </row>
    <row r="19" spans="1:18" ht="12.75">
      <c r="A19" s="15"/>
      <c r="B19"/>
      <c r="C19" s="12"/>
      <c r="D19" s="22"/>
      <c r="E19" s="7"/>
      <c r="F19" s="7"/>
      <c r="G19" s="20"/>
      <c r="H19" s="7"/>
      <c r="I19" s="7"/>
      <c r="J19" s="7"/>
      <c r="K19" s="7"/>
      <c r="P19" s="25"/>
      <c r="Q19" s="18"/>
      <c r="R19" s="6"/>
    </row>
    <row r="20" spans="1:18" ht="12.75">
      <c r="A20" s="15"/>
      <c r="B20"/>
      <c r="C20" s="12"/>
      <c r="D20" s="24"/>
      <c r="I20"/>
      <c r="J20" s="7"/>
      <c r="K20" s="7"/>
      <c r="P20" s="25"/>
      <c r="Q20" s="18"/>
      <c r="R20" s="6"/>
    </row>
    <row r="21" spans="1:18" ht="12.75">
      <c r="A21" s="15"/>
      <c r="B21"/>
      <c r="C21" s="12"/>
      <c r="D21" s="22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5"/>
      <c r="Q21" s="18"/>
      <c r="R21" s="6"/>
    </row>
    <row r="22" spans="1:18" ht="12.75">
      <c r="A22" s="15"/>
      <c r="B22"/>
      <c r="C22" s="12"/>
      <c r="D22" s="22"/>
      <c r="E22" s="7"/>
      <c r="F22" s="7"/>
      <c r="G22" s="20"/>
      <c r="H22" s="7"/>
      <c r="I22" s="7"/>
      <c r="J22" s="7"/>
      <c r="K22" s="7"/>
      <c r="P22" s="25"/>
      <c r="Q22" s="18"/>
      <c r="R22" s="6"/>
    </row>
    <row r="23" spans="1:17" ht="12.75">
      <c r="A23" s="15"/>
      <c r="B23"/>
      <c r="C23" s="12"/>
      <c r="P23" s="25"/>
      <c r="Q23" s="18"/>
    </row>
    <row r="24" spans="1:17" ht="12.75">
      <c r="A24" s="15"/>
      <c r="B24"/>
      <c r="C24" s="12"/>
      <c r="D24" s="22"/>
      <c r="E24" s="7"/>
      <c r="F24" s="7"/>
      <c r="G24" s="7"/>
      <c r="H24" s="7"/>
      <c r="I24" s="7"/>
      <c r="J24" s="7"/>
      <c r="K24" s="7"/>
      <c r="M24" s="7"/>
      <c r="N24" s="7"/>
      <c r="O24" s="7"/>
      <c r="P24" s="25"/>
      <c r="Q24" s="18"/>
    </row>
    <row r="25" spans="1:17" ht="12.75">
      <c r="A25" s="15"/>
      <c r="B25"/>
      <c r="C25" s="12"/>
      <c r="D25" s="22"/>
      <c r="E25" s="7"/>
      <c r="F25" s="7"/>
      <c r="G25" s="7"/>
      <c r="H25" s="7"/>
      <c r="I25" s="7"/>
      <c r="J25" s="7"/>
      <c r="K25" s="7"/>
      <c r="P25" s="25"/>
      <c r="Q25" s="18"/>
    </row>
    <row r="26" spans="1:17" ht="12.75">
      <c r="A26" s="15"/>
      <c r="B26"/>
      <c r="C26" s="12"/>
      <c r="D26" s="22"/>
      <c r="E26" s="7"/>
      <c r="F26" s="7"/>
      <c r="G26" s="20"/>
      <c r="H26" s="7"/>
      <c r="I26" s="7"/>
      <c r="J26" s="7"/>
      <c r="K26" s="7"/>
      <c r="P26" s="25"/>
      <c r="Q26" s="18"/>
    </row>
    <row r="27" spans="1:17" ht="12.75">
      <c r="A27" s="15"/>
      <c r="C27" s="19"/>
      <c r="D27" s="23"/>
      <c r="P27" s="25"/>
      <c r="Q27" s="18"/>
    </row>
    <row r="28" spans="1:17" ht="12.75">
      <c r="A28" s="15"/>
      <c r="C28" s="12"/>
      <c r="D28" s="22"/>
      <c r="E28" s="7"/>
      <c r="F28" s="7"/>
      <c r="G28" s="20"/>
      <c r="H28" s="7"/>
      <c r="I28" s="7"/>
      <c r="J28" s="7"/>
      <c r="K28" s="7"/>
      <c r="M28" s="7"/>
      <c r="N28" s="7"/>
      <c r="O28" s="7"/>
      <c r="P28" s="25"/>
      <c r="Q28" s="18"/>
    </row>
    <row r="29" spans="1:17" ht="12.75">
      <c r="A29" s="15"/>
      <c r="C29" s="12"/>
      <c r="D29" s="22"/>
      <c r="E29" s="7"/>
      <c r="F29" s="7"/>
      <c r="G29" s="17"/>
      <c r="H29" s="7"/>
      <c r="I29" s="17"/>
      <c r="J29" s="7"/>
      <c r="K29" s="7"/>
      <c r="P29" s="25"/>
      <c r="Q29" s="18"/>
    </row>
    <row r="30" spans="1:17" ht="12.75">
      <c r="A30" s="15"/>
      <c r="C30" s="12"/>
      <c r="D30" s="22"/>
      <c r="E30" s="7"/>
      <c r="F30" s="7"/>
      <c r="G30" s="7"/>
      <c r="H30" s="7"/>
      <c r="I30" s="7"/>
      <c r="J30" s="7"/>
      <c r="K30" s="7"/>
      <c r="M30" s="7"/>
      <c r="N30" s="7"/>
      <c r="O30" s="7"/>
      <c r="P30" s="25"/>
      <c r="Q30" s="18"/>
    </row>
    <row r="31" spans="1:17" ht="12.75">
      <c r="A31" s="15"/>
      <c r="C31" s="12"/>
      <c r="P31" s="25"/>
      <c r="Q31" s="18"/>
    </row>
    <row r="32" spans="1:17" ht="12.75">
      <c r="A32" s="15"/>
      <c r="C32" s="12"/>
      <c r="P32" s="25"/>
      <c r="Q32" s="18"/>
    </row>
    <row r="33" spans="1:17" ht="13.5">
      <c r="A33" s="15"/>
      <c r="C33" s="12"/>
      <c r="D33" s="22"/>
      <c r="E33" s="7"/>
      <c r="F33" s="7"/>
      <c r="G33" s="7"/>
      <c r="H33" s="7"/>
      <c r="I33" s="7"/>
      <c r="J33" s="7"/>
      <c r="K33" s="7"/>
      <c r="M33" s="5"/>
      <c r="N33" s="5"/>
      <c r="O33" s="5"/>
      <c r="P33" s="25"/>
      <c r="Q33" s="18"/>
    </row>
    <row r="34" spans="1:17" ht="12.75">
      <c r="A34" s="15"/>
      <c r="C34" s="12"/>
      <c r="D34" s="22"/>
      <c r="E34" s="7"/>
      <c r="F34" s="7"/>
      <c r="G34" s="20"/>
      <c r="H34" s="7"/>
      <c r="I34" s="7"/>
      <c r="J34" s="7"/>
      <c r="K34" s="7"/>
      <c r="P34" s="25"/>
      <c r="Q34" s="18"/>
    </row>
    <row r="35" spans="1:17" ht="12.75">
      <c r="A35" s="15"/>
      <c r="C35" s="12"/>
      <c r="D35" s="24"/>
      <c r="E35" s="7"/>
      <c r="F35" s="7"/>
      <c r="G35" s="17"/>
      <c r="H35" s="7"/>
      <c r="I35" s="17"/>
      <c r="J35" s="7"/>
      <c r="K35" s="7"/>
      <c r="M35" s="7"/>
      <c r="N35" s="7"/>
      <c r="O35" s="7"/>
      <c r="P35" s="25"/>
      <c r="Q35" s="18"/>
    </row>
    <row r="36" spans="1:17" ht="12.75">
      <c r="A36" s="15"/>
      <c r="C36" s="12"/>
      <c r="D36" s="22"/>
      <c r="E36" s="7"/>
      <c r="F36" s="7"/>
      <c r="G36" s="17"/>
      <c r="H36" s="7"/>
      <c r="I36" s="17"/>
      <c r="J36" s="7"/>
      <c r="K36" s="7"/>
      <c r="M36" s="7"/>
      <c r="N36" s="7"/>
      <c r="O36" s="7"/>
      <c r="P36" s="25"/>
      <c r="Q36" s="18"/>
    </row>
    <row r="37" spans="1:17" ht="12.75">
      <c r="A37" s="15"/>
      <c r="C37" s="12"/>
      <c r="D37" s="22"/>
      <c r="E37" s="7"/>
      <c r="F37" s="7"/>
      <c r="G37" s="7"/>
      <c r="H37" s="7"/>
      <c r="I37" s="7"/>
      <c r="J37" s="7"/>
      <c r="K37" s="7"/>
      <c r="M37" s="7"/>
      <c r="N37" s="7"/>
      <c r="O37" s="7"/>
      <c r="P37" s="25"/>
      <c r="Q37" s="18"/>
    </row>
    <row r="38" spans="1:17" ht="12.75">
      <c r="A38" s="15"/>
      <c r="C38" s="12"/>
      <c r="P38" s="25"/>
      <c r="Q38" s="18"/>
    </row>
    <row r="39" spans="1:17" ht="12.75">
      <c r="A39" s="15"/>
      <c r="C39" s="12"/>
      <c r="P39" s="25"/>
      <c r="Q39" s="18"/>
    </row>
    <row r="40" spans="1:17" ht="12.75">
      <c r="A40" s="15"/>
      <c r="C40" s="12"/>
      <c r="D40" s="22"/>
      <c r="E40" s="7"/>
      <c r="F40" s="7"/>
      <c r="G40" s="20"/>
      <c r="H40" s="7"/>
      <c r="I40" s="20"/>
      <c r="J40" s="7"/>
      <c r="K40" s="7"/>
      <c r="M40" s="7"/>
      <c r="N40" s="7"/>
      <c r="O40" s="7"/>
      <c r="P40" s="25"/>
      <c r="Q40" s="18"/>
    </row>
    <row r="41" spans="1:17" ht="12.75">
      <c r="A41" s="15"/>
      <c r="C41" s="12"/>
      <c r="D41" s="22"/>
      <c r="E41" s="7"/>
      <c r="F41" s="7"/>
      <c r="G41" s="7"/>
      <c r="H41" s="7"/>
      <c r="I41" s="7"/>
      <c r="J41" s="7"/>
      <c r="K41" s="7"/>
      <c r="P41" s="25"/>
      <c r="Q41" s="18"/>
    </row>
    <row r="42" spans="1:17" ht="12.75">
      <c r="A42" s="15"/>
      <c r="C42" s="12"/>
      <c r="D42" s="22"/>
      <c r="E42" s="7"/>
      <c r="F42" s="7"/>
      <c r="G42" s="7"/>
      <c r="H42" s="7"/>
      <c r="I42" s="7"/>
      <c r="J42" s="7"/>
      <c r="K42" s="7"/>
      <c r="P42" s="25"/>
      <c r="Q42" s="18"/>
    </row>
    <row r="43" spans="1:17" ht="12.75">
      <c r="A43" s="15"/>
      <c r="C43" s="12"/>
      <c r="P43" s="25"/>
      <c r="Q43" s="18"/>
    </row>
    <row r="44" spans="1:17" ht="12.75">
      <c r="A44" s="15"/>
      <c r="C44" s="12"/>
      <c r="P44" s="25"/>
      <c r="Q44" s="18"/>
    </row>
    <row r="45" spans="1:17" ht="12.75">
      <c r="A45" s="15"/>
      <c r="C45" s="21"/>
      <c r="D45" s="24"/>
      <c r="I45"/>
      <c r="J45" s="7"/>
      <c r="K45" s="7"/>
      <c r="P45" s="25"/>
      <c r="Q45" s="18"/>
    </row>
    <row r="46" spans="1:17" ht="12.75">
      <c r="A46" s="15"/>
      <c r="C46" s="12"/>
      <c r="D46" s="22"/>
      <c r="E46" s="7"/>
      <c r="F46" s="7"/>
      <c r="G46" s="17"/>
      <c r="H46" s="7"/>
      <c r="I46" s="17"/>
      <c r="J46" s="7"/>
      <c r="K46" s="7"/>
      <c r="P46" s="25"/>
      <c r="Q46" s="18"/>
    </row>
    <row r="47" spans="1:17" ht="12.75">
      <c r="A47" s="15"/>
      <c r="C47" s="12"/>
      <c r="P47" s="25"/>
      <c r="Q47" s="18"/>
    </row>
    <row r="48" spans="1:17" ht="12.75">
      <c r="A48" s="15"/>
      <c r="C48" s="12"/>
      <c r="P48" s="25"/>
      <c r="Q48" s="18"/>
    </row>
    <row r="49" spans="1:17" ht="12.75">
      <c r="A49" s="15"/>
      <c r="C49" s="12"/>
      <c r="D49" s="22"/>
      <c r="E49" s="7"/>
      <c r="F49" s="7"/>
      <c r="G49" s="7"/>
      <c r="H49" s="7"/>
      <c r="I49" s="7"/>
      <c r="J49" s="7"/>
      <c r="K49" s="7"/>
      <c r="P49" s="25"/>
      <c r="Q49" s="18"/>
    </row>
    <row r="50" spans="1:17" ht="12.75">
      <c r="A50" s="15"/>
      <c r="C50" s="12"/>
      <c r="P50" s="25"/>
      <c r="Q50" s="18"/>
    </row>
    <row r="51" spans="1:17" ht="12.75">
      <c r="A51" s="15"/>
      <c r="C51" s="12"/>
      <c r="P51" s="25"/>
      <c r="Q51" s="18"/>
    </row>
    <row r="52" spans="1:17" ht="12.75">
      <c r="A52" s="15"/>
      <c r="C52" s="12"/>
      <c r="P52" s="25"/>
      <c r="Q52" s="18"/>
    </row>
    <row r="53" spans="1:17" ht="12.75">
      <c r="A53" s="15"/>
      <c r="C53" s="12"/>
      <c r="D53" s="22"/>
      <c r="E53" s="7"/>
      <c r="F53" s="7"/>
      <c r="G53" s="20"/>
      <c r="H53" s="7"/>
      <c r="I53" s="20"/>
      <c r="J53" s="7"/>
      <c r="K53" s="7"/>
      <c r="M53" s="7"/>
      <c r="N53" s="7"/>
      <c r="O53" s="7"/>
      <c r="P53" s="25"/>
      <c r="Q53" s="18"/>
    </row>
    <row r="54" spans="1:17" ht="13.5">
      <c r="A54" s="15"/>
      <c r="C54" s="12"/>
      <c r="D54" s="22"/>
      <c r="E54" s="7"/>
      <c r="F54" s="7"/>
      <c r="G54" s="7"/>
      <c r="H54" s="7"/>
      <c r="I54" s="7"/>
      <c r="J54" s="7"/>
      <c r="K54" s="7"/>
      <c r="M54" s="5"/>
      <c r="N54" s="5"/>
      <c r="O54" s="5"/>
      <c r="P54" s="25"/>
      <c r="Q54" s="18"/>
    </row>
    <row r="55" spans="1:17" ht="12.75">
      <c r="A55" s="15"/>
      <c r="C55" s="12"/>
      <c r="D55" s="22"/>
      <c r="E55" s="7"/>
      <c r="F55" s="7"/>
      <c r="G55" s="17"/>
      <c r="H55" s="7"/>
      <c r="I55" s="17"/>
      <c r="J55" s="7"/>
      <c r="K55" s="7"/>
      <c r="P55" s="25"/>
      <c r="Q55" s="18"/>
    </row>
    <row r="56" spans="1:17" ht="12.75">
      <c r="A56" s="15"/>
      <c r="C56" s="12"/>
      <c r="D56" s="22"/>
      <c r="E56" s="7"/>
      <c r="F56" s="7"/>
      <c r="G56" s="20"/>
      <c r="H56" s="7"/>
      <c r="I56" s="7"/>
      <c r="J56" s="7"/>
      <c r="K56" s="7"/>
      <c r="M56" s="7"/>
      <c r="N56" s="7"/>
      <c r="O56" s="7"/>
      <c r="P56" s="25"/>
      <c r="Q56" s="18"/>
    </row>
    <row r="57" spans="1:17" ht="12.75">
      <c r="A57" s="15"/>
      <c r="C57" s="12"/>
      <c r="D57" s="22"/>
      <c r="E57" s="7"/>
      <c r="F57" s="7"/>
      <c r="G57" s="17"/>
      <c r="H57" s="7"/>
      <c r="I57" s="17"/>
      <c r="J57" s="7"/>
      <c r="K57" s="7"/>
      <c r="M57" s="7"/>
      <c r="N57" s="7"/>
      <c r="O57" s="7"/>
      <c r="P57" s="25"/>
      <c r="Q57" s="18"/>
    </row>
    <row r="58" spans="1:17" ht="12.75">
      <c r="A58" s="15"/>
      <c r="C58" s="12"/>
      <c r="P58" s="25"/>
      <c r="Q58" s="18"/>
    </row>
    <row r="59" spans="1:17" ht="12.75">
      <c r="A59" s="15"/>
      <c r="C59" s="12"/>
      <c r="D59" s="22"/>
      <c r="E59" s="7"/>
      <c r="F59" s="7"/>
      <c r="G59" s="7"/>
      <c r="H59" s="7"/>
      <c r="I59" s="20"/>
      <c r="J59" s="7"/>
      <c r="K59" s="7"/>
      <c r="P59" s="25"/>
      <c r="Q59" s="18"/>
    </row>
    <row r="60" spans="1:17" ht="13.5">
      <c r="A60" s="15"/>
      <c r="C60" s="12"/>
      <c r="D60" s="22"/>
      <c r="E60" s="7"/>
      <c r="F60" s="7"/>
      <c r="G60" s="7"/>
      <c r="H60" s="7"/>
      <c r="I60" s="7"/>
      <c r="J60" s="7"/>
      <c r="K60" s="7"/>
      <c r="M60" s="5"/>
      <c r="N60" s="5"/>
      <c r="O60" s="5"/>
      <c r="P60" s="25"/>
      <c r="Q60" s="18"/>
    </row>
    <row r="61" spans="1:17" ht="12.75">
      <c r="A61" s="15"/>
      <c r="C61" s="12"/>
      <c r="P61" s="25"/>
      <c r="Q61" s="18"/>
    </row>
    <row r="62" spans="1:17" ht="12.75">
      <c r="A62" s="15"/>
      <c r="C62" s="12"/>
      <c r="P62" s="25"/>
      <c r="Q62" s="18"/>
    </row>
    <row r="63" spans="1:17" ht="12.75">
      <c r="A63" s="15"/>
      <c r="C63" s="12"/>
      <c r="P63" s="25"/>
      <c r="Q63" s="18"/>
    </row>
    <row r="64" spans="1:17" ht="12.75">
      <c r="A64" s="15"/>
      <c r="C64" s="12"/>
      <c r="P64" s="25"/>
      <c r="Q64" s="18"/>
    </row>
    <row r="65" spans="1:17" ht="12.75">
      <c r="A65" s="15"/>
      <c r="C65" s="12"/>
      <c r="P65" s="25"/>
      <c r="Q65" s="18"/>
    </row>
    <row r="66" spans="1:17" ht="12.75">
      <c r="A66" s="15"/>
      <c r="C66" s="12"/>
      <c r="P66" s="25"/>
      <c r="Q66" s="18"/>
    </row>
    <row r="67" spans="1:17" ht="12.75">
      <c r="A67" s="15"/>
      <c r="C67" s="12"/>
      <c r="P67" s="25"/>
      <c r="Q67" s="18"/>
    </row>
    <row r="68" spans="1:17" ht="12.75">
      <c r="A68" s="15"/>
      <c r="C68" s="12"/>
      <c r="P68" s="25"/>
      <c r="Q68" s="18"/>
    </row>
    <row r="69" spans="1:17" ht="12.75">
      <c r="A69" s="15"/>
      <c r="C69" s="12"/>
      <c r="P69" s="25"/>
      <c r="Q69" s="18"/>
    </row>
    <row r="70" spans="1:17" ht="12.75">
      <c r="A70" s="15"/>
      <c r="C70" s="12"/>
      <c r="D70" s="22"/>
      <c r="E70" s="7"/>
      <c r="F70" s="7"/>
      <c r="G70" s="20"/>
      <c r="H70" s="7"/>
      <c r="I70" s="20"/>
      <c r="J70" s="7"/>
      <c r="K70" s="7"/>
      <c r="P70" s="25"/>
      <c r="Q70" s="18"/>
    </row>
    <row r="71" spans="1:17" ht="12.75">
      <c r="A71" s="15"/>
      <c r="C71" s="12"/>
      <c r="D71" s="22"/>
      <c r="E71" s="7"/>
      <c r="F71" s="7"/>
      <c r="G71" s="7"/>
      <c r="H71" s="7"/>
      <c r="I71" s="7"/>
      <c r="J71" s="7"/>
      <c r="K71" s="7"/>
      <c r="P71" s="25"/>
      <c r="Q71" s="18"/>
    </row>
    <row r="72" spans="1:17" ht="12.75">
      <c r="A72" s="15"/>
      <c r="C72" s="21"/>
      <c r="D72" s="24"/>
      <c r="I72"/>
      <c r="J72" s="7"/>
      <c r="K72" s="7"/>
      <c r="P72" s="25"/>
      <c r="Q72" s="18"/>
    </row>
    <row r="73" spans="1:17" ht="12.75">
      <c r="A73" s="15"/>
      <c r="C73" s="12"/>
      <c r="P73" s="25"/>
      <c r="Q73" s="18"/>
    </row>
    <row r="74" spans="1:17" ht="12.75">
      <c r="A74" s="15"/>
      <c r="C74" s="12"/>
      <c r="D74" s="22"/>
      <c r="E74" s="7"/>
      <c r="F74" s="7"/>
      <c r="G74" s="7"/>
      <c r="H74" s="7"/>
      <c r="I74" s="7"/>
      <c r="J74" s="7"/>
      <c r="K74" s="7"/>
      <c r="P74" s="25"/>
      <c r="Q74" s="18"/>
    </row>
    <row r="75" spans="1:17" ht="12.75">
      <c r="A75" s="15"/>
      <c r="C75" s="12"/>
      <c r="D75" s="22"/>
      <c r="E75" s="7"/>
      <c r="F75" s="7"/>
      <c r="G75" s="20"/>
      <c r="H75" s="7"/>
      <c r="I75" s="20"/>
      <c r="J75" s="7"/>
      <c r="K75" s="7"/>
      <c r="P75" s="25"/>
      <c r="Q75" s="18"/>
    </row>
    <row r="76" spans="1:17" ht="12.75">
      <c r="A76" s="15"/>
      <c r="C76" s="12"/>
      <c r="D76" s="22"/>
      <c r="E76" s="7"/>
      <c r="F76" s="7"/>
      <c r="G76" s="7"/>
      <c r="H76" s="7"/>
      <c r="I76" s="7"/>
      <c r="J76" s="7"/>
      <c r="K76" s="7"/>
      <c r="P76" s="25"/>
      <c r="Q76" s="18"/>
    </row>
    <row r="77" spans="1:17" ht="12.75">
      <c r="A77" s="15"/>
      <c r="C77" s="12"/>
      <c r="P77" s="25"/>
      <c r="Q77" s="18"/>
    </row>
    <row r="78" spans="1:17" ht="12.75">
      <c r="A78" s="15"/>
      <c r="C78" s="12"/>
      <c r="D78" s="22"/>
      <c r="E78" s="7"/>
      <c r="F78" s="7"/>
      <c r="G78" s="7"/>
      <c r="H78" s="7"/>
      <c r="I78" s="7"/>
      <c r="J78" s="7"/>
      <c r="K78" s="7"/>
      <c r="M78" s="7"/>
      <c r="N78" s="7"/>
      <c r="O78" s="7"/>
      <c r="P78" s="25"/>
      <c r="Q78" s="18"/>
    </row>
    <row r="79" spans="1:17" ht="12.75">
      <c r="A79" s="15"/>
      <c r="C79" s="12"/>
      <c r="D79" s="22"/>
      <c r="E79" s="7"/>
      <c r="F79" s="7"/>
      <c r="G79" s="7"/>
      <c r="H79" s="7"/>
      <c r="I79" s="7"/>
      <c r="J79" s="7"/>
      <c r="K79" s="7"/>
      <c r="M79" s="7"/>
      <c r="N79" s="7"/>
      <c r="O79" s="7"/>
      <c r="P79" s="25"/>
      <c r="Q79" s="18"/>
    </row>
    <row r="80" spans="1:17" ht="12.75">
      <c r="A80" s="15"/>
      <c r="C80" s="12"/>
      <c r="P80" s="25"/>
      <c r="Q80" s="18"/>
    </row>
    <row r="81" spans="1:17" ht="12.75">
      <c r="A81" s="15"/>
      <c r="C81" s="12"/>
      <c r="P81" s="25"/>
      <c r="Q81" s="18"/>
    </row>
    <row r="82" spans="1:17" ht="12.75">
      <c r="A82" s="15"/>
      <c r="C82" s="12"/>
      <c r="P82" s="25"/>
      <c r="Q82" s="18"/>
    </row>
    <row r="83" spans="1:17" ht="12.75">
      <c r="A83" s="15"/>
      <c r="C83" s="21"/>
      <c r="D83" s="23"/>
      <c r="E83" s="16"/>
      <c r="F83" s="16"/>
      <c r="G83" s="7"/>
      <c r="H83" s="7"/>
      <c r="I83" s="17"/>
      <c r="J83" s="7"/>
      <c r="K83" s="20"/>
      <c r="M83" s="16"/>
      <c r="N83" s="16"/>
      <c r="O83" s="16"/>
      <c r="P83" s="25"/>
      <c r="Q83" s="18"/>
    </row>
    <row r="84" spans="1:17" ht="12.75">
      <c r="A84" s="15"/>
      <c r="C84" s="12"/>
      <c r="P84" s="25"/>
      <c r="Q84" s="18"/>
    </row>
    <row r="85" spans="1:17" ht="12.75">
      <c r="A85" s="15"/>
      <c r="C85" s="12"/>
      <c r="P85" s="25"/>
      <c r="Q85" s="18"/>
    </row>
    <row r="86" spans="1:17" ht="12.75">
      <c r="A86" s="15"/>
      <c r="C86" s="12"/>
      <c r="D86" s="23"/>
      <c r="K86" s="7"/>
      <c r="P86" s="25"/>
      <c r="Q86" s="18"/>
    </row>
    <row r="87" spans="1:17" ht="12.75">
      <c r="A87" s="15"/>
      <c r="C87" s="12"/>
      <c r="P87" s="25"/>
      <c r="Q87" s="18"/>
    </row>
    <row r="88" spans="1:17" ht="12.75">
      <c r="A88" s="15"/>
      <c r="C88" s="12"/>
      <c r="P88" s="25"/>
      <c r="Q88" s="18"/>
    </row>
    <row r="89" spans="1:17" ht="12.75">
      <c r="A89" s="15"/>
      <c r="C89" s="12"/>
      <c r="P89" s="25"/>
      <c r="Q89" s="18"/>
    </row>
    <row r="90" spans="1:17" ht="12.75">
      <c r="A90" s="15"/>
      <c r="C90" s="12"/>
      <c r="D90" s="22"/>
      <c r="E90" s="7"/>
      <c r="F90" s="7"/>
      <c r="G90" s="7"/>
      <c r="H90" s="7"/>
      <c r="I90" s="7"/>
      <c r="J90" s="7"/>
      <c r="K90" s="7"/>
      <c r="P90" s="25"/>
      <c r="Q90" s="18"/>
    </row>
    <row r="91" spans="1:17" ht="12.75">
      <c r="A91" s="15"/>
      <c r="C91" s="12"/>
      <c r="P91" s="25"/>
      <c r="Q91" s="18"/>
    </row>
    <row r="92" spans="1:17" ht="12.75">
      <c r="A92" s="15"/>
      <c r="C92" s="12"/>
      <c r="D92" s="23"/>
      <c r="K92" s="7"/>
      <c r="P92" s="25"/>
      <c r="Q92" s="18"/>
    </row>
    <row r="93" spans="1:17" ht="12.75">
      <c r="A93" s="15"/>
      <c r="C93" s="12"/>
      <c r="D93" s="23"/>
      <c r="E93" s="16"/>
      <c r="F93" s="16"/>
      <c r="G93" s="17"/>
      <c r="H93" s="7"/>
      <c r="I93" s="20"/>
      <c r="J93" s="20"/>
      <c r="K93" s="7"/>
      <c r="M93" s="16"/>
      <c r="N93" s="16"/>
      <c r="O93" s="16"/>
      <c r="P93" s="25"/>
      <c r="Q93" s="18"/>
    </row>
    <row r="94" spans="1:17" ht="12.75">
      <c r="A94" s="15"/>
      <c r="C94" s="12"/>
      <c r="P94" s="25"/>
      <c r="Q94" s="18"/>
    </row>
    <row r="95" spans="1:17" ht="12.75">
      <c r="A95" s="15"/>
      <c r="C95" s="12"/>
      <c r="P95" s="25"/>
      <c r="Q95" s="18"/>
    </row>
    <row r="96" spans="1:17" ht="12.75">
      <c r="A96" s="15"/>
      <c r="C96" s="12"/>
      <c r="P96" s="25"/>
      <c r="Q96" s="18"/>
    </row>
    <row r="97" spans="1:17" ht="12.75">
      <c r="A97" s="15"/>
      <c r="C97" s="12"/>
      <c r="P97" s="25"/>
      <c r="Q97" s="18"/>
    </row>
    <row r="98" spans="1:17" ht="12.75">
      <c r="A98" s="15"/>
      <c r="C98" s="12"/>
      <c r="D98" s="22"/>
      <c r="E98" s="7"/>
      <c r="F98" s="7"/>
      <c r="G98" s="17"/>
      <c r="H98" s="7"/>
      <c r="I98" s="17"/>
      <c r="J98" s="7"/>
      <c r="K98" s="7"/>
      <c r="P98" s="25"/>
      <c r="Q98" s="18"/>
    </row>
    <row r="99" spans="1:17" ht="12.75">
      <c r="A99" s="15"/>
      <c r="C99" s="12"/>
      <c r="D99" s="22"/>
      <c r="E99" s="7"/>
      <c r="F99" s="7"/>
      <c r="G99" s="17"/>
      <c r="H99" s="7"/>
      <c r="I99" s="17"/>
      <c r="J99" s="7"/>
      <c r="K99" s="7"/>
      <c r="M99" s="7"/>
      <c r="N99" s="7"/>
      <c r="O99" s="7"/>
      <c r="P99" s="25"/>
      <c r="Q99" s="18"/>
    </row>
    <row r="100" spans="1:17" ht="12.75">
      <c r="A100" s="15"/>
      <c r="C100" s="12"/>
      <c r="D100" s="22"/>
      <c r="E100" s="7"/>
      <c r="F100" s="7"/>
      <c r="G100" s="7"/>
      <c r="H100" s="7"/>
      <c r="I100" s="7"/>
      <c r="J100" s="7"/>
      <c r="K100" s="7"/>
      <c r="P100" s="25"/>
      <c r="Q100" s="18"/>
    </row>
    <row r="101" spans="1:17" ht="12.75">
      <c r="A101" s="15"/>
      <c r="C101" s="12"/>
      <c r="D101" s="22"/>
      <c r="E101" s="7"/>
      <c r="F101" s="7"/>
      <c r="G101" s="7"/>
      <c r="H101" s="7"/>
      <c r="I101" s="7"/>
      <c r="J101" s="7"/>
      <c r="K101" s="7"/>
      <c r="P101" s="25"/>
      <c r="Q101" s="18"/>
    </row>
    <row r="102" spans="1:17" ht="12.75">
      <c r="A102" s="15"/>
      <c r="C102" s="12"/>
      <c r="D102" s="22"/>
      <c r="E102" s="7"/>
      <c r="F102" s="7"/>
      <c r="G102" s="7"/>
      <c r="H102" s="7"/>
      <c r="I102" s="7"/>
      <c r="J102" s="7"/>
      <c r="K102" s="7"/>
      <c r="P102" s="25"/>
      <c r="Q102" s="18"/>
    </row>
    <row r="103" spans="1:17" ht="12.75">
      <c r="A103" s="15"/>
      <c r="C103" s="12"/>
      <c r="D103" s="22"/>
      <c r="E103" s="7"/>
      <c r="F103" s="7"/>
      <c r="G103" s="17"/>
      <c r="H103" s="7"/>
      <c r="I103" s="17"/>
      <c r="J103" s="7"/>
      <c r="K103" s="7"/>
      <c r="P103" s="25"/>
      <c r="Q103" s="18"/>
    </row>
    <row r="104" spans="1:17" ht="12.75">
      <c r="A104" s="15"/>
      <c r="C104" s="12"/>
      <c r="P104" s="25"/>
      <c r="Q104" s="18"/>
    </row>
    <row r="105" spans="1:17" ht="12.75">
      <c r="A105" s="15"/>
      <c r="C105" s="12"/>
      <c r="P105" s="25"/>
      <c r="Q105" s="18"/>
    </row>
    <row r="106" spans="1:17" ht="12.75">
      <c r="A106" s="15"/>
      <c r="C106" s="12"/>
      <c r="D106" s="22"/>
      <c r="E106" s="7"/>
      <c r="F106" s="7"/>
      <c r="G106" s="7"/>
      <c r="H106" s="7"/>
      <c r="I106" s="7"/>
      <c r="J106" s="7"/>
      <c r="K106" s="7"/>
      <c r="P106" s="25"/>
      <c r="Q106" s="18"/>
    </row>
    <row r="107" spans="1:17" ht="12.75">
      <c r="A107" s="15"/>
      <c r="C107" s="12"/>
      <c r="P107" s="25"/>
      <c r="Q107" s="18"/>
    </row>
    <row r="108" spans="1:17" ht="12.75">
      <c r="A108" s="15"/>
      <c r="C108" s="12"/>
      <c r="P108" s="25"/>
      <c r="Q108" s="18"/>
    </row>
    <row r="109" spans="1:17" ht="12.75">
      <c r="A109" s="15"/>
      <c r="C109" s="12"/>
      <c r="P109" s="25"/>
      <c r="Q109" s="18"/>
    </row>
    <row r="110" spans="1:17" ht="12.75">
      <c r="A110" s="15"/>
      <c r="C110" s="12"/>
      <c r="P110" s="25"/>
      <c r="Q110" s="18"/>
    </row>
    <row r="111" spans="1:17" ht="12.75">
      <c r="A111" s="15"/>
      <c r="C111" s="12"/>
      <c r="P111" s="25"/>
      <c r="Q111" s="18"/>
    </row>
    <row r="112" spans="1:17" ht="12.75">
      <c r="A112" s="15"/>
      <c r="C112" s="12"/>
      <c r="P112" s="25"/>
      <c r="Q112" s="18"/>
    </row>
    <row r="113" spans="1:17" ht="12.75">
      <c r="A113" s="15"/>
      <c r="C113" s="12"/>
      <c r="P113" s="25"/>
      <c r="Q113" s="18"/>
    </row>
    <row r="114" spans="1:17" ht="12.75">
      <c r="A114" s="15"/>
      <c r="C114" s="12"/>
      <c r="P114" s="25"/>
      <c r="Q114" s="18"/>
    </row>
    <row r="115" spans="1:17" ht="12.75">
      <c r="A115" s="15"/>
      <c r="C115" s="12"/>
      <c r="P115" s="25"/>
      <c r="Q115" s="18"/>
    </row>
    <row r="116" spans="1:17" ht="12.75">
      <c r="A116" s="15"/>
      <c r="C116" s="12"/>
      <c r="P116" s="25"/>
      <c r="Q116" s="18"/>
    </row>
  </sheetData>
  <sheetProtection/>
  <mergeCells count="1">
    <mergeCell ref="A1:Q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30" customWidth="1"/>
    <col min="2" max="2" width="22.421875" style="30" customWidth="1"/>
    <col min="3" max="3" width="18.7109375" style="30" customWidth="1"/>
    <col min="4" max="4" width="3.57421875" style="30" customWidth="1"/>
    <col min="5" max="5" width="4.8515625" style="30" customWidth="1"/>
    <col min="6" max="6" width="1.1484375" style="30" customWidth="1"/>
    <col min="7" max="7" width="1.7109375" style="30" customWidth="1"/>
    <col min="8" max="8" width="1.1484375" style="30" customWidth="1"/>
    <col min="9" max="9" width="2.28125" style="30" customWidth="1"/>
    <col min="10" max="10" width="5.140625" style="30" customWidth="1"/>
    <col min="11" max="11" width="1.1484375" style="30" customWidth="1"/>
    <col min="12" max="12" width="4.28125" style="30" customWidth="1"/>
    <col min="13" max="13" width="4.7109375" style="30" customWidth="1"/>
    <col min="14" max="14" width="6.28125" style="30" customWidth="1"/>
  </cols>
  <sheetData>
    <row r="1" spans="1:14" ht="41.25" customHeight="1">
      <c r="A1" s="56" t="s">
        <v>155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</row>
    <row r="2" spans="1:14" ht="15" customHeight="1">
      <c r="A2" s="45" t="s">
        <v>32</v>
      </c>
      <c r="B2" s="46"/>
      <c r="C2" s="51" t="s">
        <v>156</v>
      </c>
      <c r="D2" s="54"/>
      <c r="E2" s="55"/>
      <c r="F2" s="45" t="s">
        <v>34</v>
      </c>
      <c r="G2" s="58"/>
      <c r="H2" s="58"/>
      <c r="I2" s="58"/>
      <c r="J2" s="58"/>
      <c r="K2" s="46"/>
      <c r="L2" s="59">
        <v>40566</v>
      </c>
      <c r="M2" s="60"/>
      <c r="N2" s="61"/>
    </row>
    <row r="3" spans="1:14" ht="15" customHeight="1">
      <c r="A3" s="45" t="s">
        <v>35</v>
      </c>
      <c r="B3" s="46"/>
      <c r="C3" s="51" t="s">
        <v>157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15" customHeight="1">
      <c r="A4" s="45" t="s">
        <v>36</v>
      </c>
      <c r="B4" s="46"/>
      <c r="C4" s="47" t="s">
        <v>37</v>
      </c>
      <c r="D4" s="47"/>
      <c r="E4" s="47"/>
      <c r="F4" s="48" t="s">
        <v>38</v>
      </c>
      <c r="G4" s="49"/>
      <c r="H4" s="49"/>
      <c r="I4" s="49"/>
      <c r="J4" s="49"/>
      <c r="K4" s="50"/>
      <c r="L4" s="51" t="s">
        <v>158</v>
      </c>
      <c r="M4" s="52"/>
      <c r="N4" s="53"/>
    </row>
    <row r="5" spans="1:14" ht="15" customHeight="1">
      <c r="A5" s="45" t="s">
        <v>39</v>
      </c>
      <c r="B5" s="46"/>
      <c r="C5" s="51" t="s">
        <v>159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30" customHeight="1">
      <c r="A6" s="43" t="s">
        <v>40</v>
      </c>
      <c r="B6" s="43"/>
      <c r="C6" s="43"/>
      <c r="D6" s="43"/>
      <c r="E6" s="43"/>
      <c r="F6" s="43"/>
      <c r="G6" s="43"/>
      <c r="H6" s="43"/>
      <c r="I6" s="44"/>
      <c r="J6" s="44"/>
      <c r="K6" s="44"/>
      <c r="L6" s="44"/>
      <c r="M6" s="44"/>
      <c r="N6" s="44"/>
    </row>
    <row r="7" spans="1:17" ht="12.75">
      <c r="A7" s="10" t="s">
        <v>0</v>
      </c>
      <c r="B7" s="30" t="s">
        <v>41</v>
      </c>
      <c r="C7" s="30" t="s">
        <v>42</v>
      </c>
      <c r="D7" s="30">
        <v>8</v>
      </c>
      <c r="E7" s="30">
        <v>6</v>
      </c>
      <c r="F7" s="30" t="s">
        <v>21</v>
      </c>
      <c r="G7" s="30">
        <v>1</v>
      </c>
      <c r="H7" s="30" t="s">
        <v>21</v>
      </c>
      <c r="I7" s="26">
        <v>1</v>
      </c>
      <c r="J7" s="30">
        <v>23</v>
      </c>
      <c r="K7" s="30" t="s">
        <v>24</v>
      </c>
      <c r="L7" s="26">
        <v>7</v>
      </c>
      <c r="M7" s="30">
        <v>13</v>
      </c>
      <c r="N7" s="30">
        <v>135</v>
      </c>
      <c r="O7" s="33" t="s">
        <v>19</v>
      </c>
      <c r="P7" s="29"/>
      <c r="Q7" s="29"/>
    </row>
    <row r="8" spans="1:17" ht="12.75">
      <c r="A8" s="10" t="s">
        <v>1</v>
      </c>
      <c r="B8" s="30" t="s">
        <v>43</v>
      </c>
      <c r="C8" s="30" t="s">
        <v>23</v>
      </c>
      <c r="D8" s="30">
        <v>8</v>
      </c>
      <c r="E8" s="30">
        <v>4</v>
      </c>
      <c r="F8" s="30" t="s">
        <v>21</v>
      </c>
      <c r="G8" s="30">
        <v>2</v>
      </c>
      <c r="H8" s="30" t="s">
        <v>21</v>
      </c>
      <c r="I8" s="26">
        <v>2</v>
      </c>
      <c r="J8" s="30">
        <v>14</v>
      </c>
      <c r="K8" s="30" t="s">
        <v>24</v>
      </c>
      <c r="L8" s="26">
        <v>12</v>
      </c>
      <c r="M8" s="30">
        <v>10</v>
      </c>
      <c r="N8" s="30">
        <v>121</v>
      </c>
      <c r="O8" s="33" t="s">
        <v>19</v>
      </c>
      <c r="P8" s="29"/>
      <c r="Q8" s="29"/>
    </row>
    <row r="9" spans="1:17" ht="12.75">
      <c r="A9" s="10" t="s">
        <v>2</v>
      </c>
      <c r="B9" s="30" t="s">
        <v>44</v>
      </c>
      <c r="C9" s="30" t="s">
        <v>23</v>
      </c>
      <c r="D9" s="30">
        <v>8</v>
      </c>
      <c r="E9" s="30">
        <v>7</v>
      </c>
      <c r="F9" s="30" t="s">
        <v>21</v>
      </c>
      <c r="G9" s="30">
        <v>0</v>
      </c>
      <c r="H9" s="30" t="s">
        <v>21</v>
      </c>
      <c r="I9" s="26">
        <v>1</v>
      </c>
      <c r="J9" s="30">
        <v>21</v>
      </c>
      <c r="K9" s="30" t="s">
        <v>24</v>
      </c>
      <c r="L9" s="26">
        <v>8</v>
      </c>
      <c r="M9" s="30">
        <v>14</v>
      </c>
      <c r="N9" s="30">
        <v>109</v>
      </c>
      <c r="O9" s="33" t="s">
        <v>55</v>
      </c>
      <c r="P9" s="29"/>
      <c r="Q9" s="29"/>
    </row>
    <row r="10" spans="1:17" ht="12.75">
      <c r="A10" s="10" t="s">
        <v>3</v>
      </c>
      <c r="B10" s="30" t="s">
        <v>25</v>
      </c>
      <c r="C10" s="30" t="s">
        <v>23</v>
      </c>
      <c r="D10" s="30">
        <v>7</v>
      </c>
      <c r="E10" s="30">
        <v>2</v>
      </c>
      <c r="F10" s="30" t="s">
        <v>21</v>
      </c>
      <c r="G10" s="30">
        <v>1</v>
      </c>
      <c r="H10" s="30" t="s">
        <v>21</v>
      </c>
      <c r="I10" s="26">
        <v>4</v>
      </c>
      <c r="J10" s="30">
        <v>8</v>
      </c>
      <c r="K10" s="30" t="s">
        <v>24</v>
      </c>
      <c r="L10" s="26">
        <v>10</v>
      </c>
      <c r="M10" s="30">
        <v>5</v>
      </c>
      <c r="N10" s="30">
        <v>99</v>
      </c>
      <c r="O10" s="33" t="s">
        <v>19</v>
      </c>
      <c r="P10" s="29"/>
      <c r="Q10" s="29"/>
    </row>
    <row r="11" spans="1:17" ht="12.75">
      <c r="A11" s="10" t="s">
        <v>4</v>
      </c>
      <c r="B11" s="31" t="s">
        <v>45</v>
      </c>
      <c r="C11" s="30" t="s">
        <v>23</v>
      </c>
      <c r="D11" s="30">
        <v>7</v>
      </c>
      <c r="E11" s="30">
        <v>3</v>
      </c>
      <c r="F11" s="30" t="s">
        <v>21</v>
      </c>
      <c r="G11" s="30">
        <v>1</v>
      </c>
      <c r="H11" s="30" t="s">
        <v>21</v>
      </c>
      <c r="I11" s="26">
        <v>3</v>
      </c>
      <c r="J11" s="30">
        <v>5</v>
      </c>
      <c r="K11" s="30" t="s">
        <v>24</v>
      </c>
      <c r="L11" s="26">
        <v>7</v>
      </c>
      <c r="M11" s="30">
        <v>7</v>
      </c>
      <c r="N11" s="30">
        <v>90</v>
      </c>
      <c r="O11" s="33" t="s">
        <v>19</v>
      </c>
      <c r="P11" s="29"/>
      <c r="Q11" s="29"/>
    </row>
    <row r="12" spans="1:17" ht="12.75">
      <c r="A12" s="10" t="s">
        <v>5</v>
      </c>
      <c r="B12" s="30" t="s">
        <v>46</v>
      </c>
      <c r="C12" s="30" t="s">
        <v>42</v>
      </c>
      <c r="D12" s="30">
        <v>7</v>
      </c>
      <c r="E12" s="30">
        <v>2</v>
      </c>
      <c r="F12" s="30" t="s">
        <v>21</v>
      </c>
      <c r="G12" s="30">
        <v>2</v>
      </c>
      <c r="H12" s="30" t="s">
        <v>21</v>
      </c>
      <c r="I12" s="26">
        <v>3</v>
      </c>
      <c r="J12" s="30">
        <v>3</v>
      </c>
      <c r="K12" s="30" t="s">
        <v>24</v>
      </c>
      <c r="L12" s="26">
        <v>7</v>
      </c>
      <c r="M12" s="30">
        <v>6</v>
      </c>
      <c r="N12" s="30">
        <v>82</v>
      </c>
      <c r="O12" s="33" t="s">
        <v>19</v>
      </c>
      <c r="P12" s="29"/>
      <c r="Q12" s="29"/>
    </row>
    <row r="13" spans="1:17" ht="12.75">
      <c r="A13" s="10" t="s">
        <v>6</v>
      </c>
      <c r="B13" s="30" t="s">
        <v>47</v>
      </c>
      <c r="C13" s="30" t="s">
        <v>23</v>
      </c>
      <c r="D13" s="30">
        <v>6</v>
      </c>
      <c r="E13" s="30">
        <v>3</v>
      </c>
      <c r="F13" s="30" t="s">
        <v>21</v>
      </c>
      <c r="G13" s="30">
        <v>0</v>
      </c>
      <c r="H13" s="30" t="s">
        <v>21</v>
      </c>
      <c r="I13" s="26">
        <v>3</v>
      </c>
      <c r="J13" s="30">
        <v>6</v>
      </c>
      <c r="K13" s="30" t="s">
        <v>24</v>
      </c>
      <c r="L13" s="26">
        <v>8</v>
      </c>
      <c r="M13" s="30">
        <v>6</v>
      </c>
      <c r="N13" s="30">
        <v>75</v>
      </c>
      <c r="O13" s="33" t="s">
        <v>55</v>
      </c>
      <c r="P13" s="29"/>
      <c r="Q13" s="29"/>
    </row>
    <row r="14" spans="1:17" ht="12.75">
      <c r="A14" s="10" t="s">
        <v>7</v>
      </c>
      <c r="B14" s="30" t="s">
        <v>48</v>
      </c>
      <c r="C14" s="30" t="s">
        <v>42</v>
      </c>
      <c r="D14" s="30">
        <v>7</v>
      </c>
      <c r="E14" s="30">
        <v>1</v>
      </c>
      <c r="F14" s="30" t="s">
        <v>21</v>
      </c>
      <c r="G14" s="30">
        <v>4</v>
      </c>
      <c r="H14" s="30" t="s">
        <v>21</v>
      </c>
      <c r="I14" s="26">
        <v>2</v>
      </c>
      <c r="J14" s="30">
        <v>6</v>
      </c>
      <c r="K14" s="30" t="s">
        <v>24</v>
      </c>
      <c r="L14" s="26">
        <v>6</v>
      </c>
      <c r="M14" s="30">
        <v>6</v>
      </c>
      <c r="N14" s="30">
        <v>69</v>
      </c>
      <c r="O14" s="33" t="s">
        <v>55</v>
      </c>
      <c r="P14" s="29"/>
      <c r="Q14" s="29"/>
    </row>
    <row r="15" spans="1:17" ht="12.75">
      <c r="A15" s="10" t="s">
        <v>8</v>
      </c>
      <c r="B15" s="30" t="s">
        <v>49</v>
      </c>
      <c r="C15" s="30" t="s">
        <v>23</v>
      </c>
      <c r="D15" s="30">
        <v>6</v>
      </c>
      <c r="E15" s="30">
        <v>2</v>
      </c>
      <c r="F15" s="30" t="s">
        <v>21</v>
      </c>
      <c r="G15" s="30">
        <v>2</v>
      </c>
      <c r="H15" s="30" t="s">
        <v>21</v>
      </c>
      <c r="I15" s="26">
        <v>2</v>
      </c>
      <c r="J15" s="30">
        <v>5</v>
      </c>
      <c r="K15" s="30" t="s">
        <v>24</v>
      </c>
      <c r="L15" s="26">
        <v>5</v>
      </c>
      <c r="M15" s="30">
        <v>6</v>
      </c>
      <c r="N15" s="30">
        <v>64</v>
      </c>
      <c r="O15" s="33" t="s">
        <v>20</v>
      </c>
      <c r="P15" s="29"/>
      <c r="Q15" s="29"/>
    </row>
    <row r="16" spans="1:17" ht="12.75">
      <c r="A16" s="10" t="s">
        <v>9</v>
      </c>
      <c r="B16" s="30" t="s">
        <v>50</v>
      </c>
      <c r="C16" s="30" t="s">
        <v>23</v>
      </c>
      <c r="D16" s="30">
        <v>6</v>
      </c>
      <c r="E16" s="30">
        <v>1</v>
      </c>
      <c r="F16" s="30" t="s">
        <v>21</v>
      </c>
      <c r="G16" s="30">
        <v>4</v>
      </c>
      <c r="H16" s="30" t="s">
        <v>21</v>
      </c>
      <c r="I16" s="26">
        <v>1</v>
      </c>
      <c r="J16" s="30">
        <v>2</v>
      </c>
      <c r="K16" s="30" t="s">
        <v>24</v>
      </c>
      <c r="L16" s="26">
        <v>2</v>
      </c>
      <c r="M16" s="30">
        <v>6</v>
      </c>
      <c r="N16" s="30">
        <v>59</v>
      </c>
      <c r="O16" s="33" t="s">
        <v>19</v>
      </c>
      <c r="P16" s="29"/>
      <c r="Q16" s="29"/>
    </row>
    <row r="17" spans="1:17" ht="12.75">
      <c r="A17" s="10" t="s">
        <v>10</v>
      </c>
      <c r="B17" s="30" t="s">
        <v>26</v>
      </c>
      <c r="C17" s="30" t="s">
        <v>23</v>
      </c>
      <c r="D17" s="30">
        <v>6</v>
      </c>
      <c r="E17" s="30">
        <v>1</v>
      </c>
      <c r="F17" s="30" t="s">
        <v>21</v>
      </c>
      <c r="G17" s="30">
        <v>3</v>
      </c>
      <c r="H17" s="30" t="s">
        <v>21</v>
      </c>
      <c r="I17" s="26">
        <v>2</v>
      </c>
      <c r="J17" s="30">
        <v>4</v>
      </c>
      <c r="K17" s="30" t="s">
        <v>24</v>
      </c>
      <c r="L17" s="26">
        <v>11</v>
      </c>
      <c r="M17" s="30">
        <v>5</v>
      </c>
      <c r="N17" s="30">
        <v>54</v>
      </c>
      <c r="O17" s="33" t="s">
        <v>19</v>
      </c>
      <c r="P17" s="29"/>
      <c r="Q17" s="29"/>
    </row>
    <row r="18" spans="1:17" ht="12.75">
      <c r="A18" s="10" t="s">
        <v>11</v>
      </c>
      <c r="B18" s="30" t="s">
        <v>51</v>
      </c>
      <c r="C18" s="30" t="s">
        <v>42</v>
      </c>
      <c r="D18" s="30">
        <v>7</v>
      </c>
      <c r="E18" s="30">
        <v>2</v>
      </c>
      <c r="F18" s="30" t="s">
        <v>21</v>
      </c>
      <c r="G18" s="30">
        <v>1</v>
      </c>
      <c r="H18" s="30" t="s">
        <v>21</v>
      </c>
      <c r="I18" s="26">
        <v>4</v>
      </c>
      <c r="J18" s="30">
        <v>8</v>
      </c>
      <c r="K18" s="30" t="s">
        <v>24</v>
      </c>
      <c r="L18" s="26">
        <v>12</v>
      </c>
      <c r="M18" s="30">
        <v>5</v>
      </c>
      <c r="N18" s="30">
        <v>50</v>
      </c>
      <c r="O18" s="33" t="s">
        <v>19</v>
      </c>
      <c r="P18" s="29"/>
      <c r="Q18" s="29"/>
    </row>
    <row r="19" spans="1:17" ht="12.75">
      <c r="A19" s="10" t="s">
        <v>12</v>
      </c>
      <c r="B19" s="30" t="s">
        <v>52</v>
      </c>
      <c r="C19" s="30" t="s">
        <v>42</v>
      </c>
      <c r="D19" s="30">
        <v>7</v>
      </c>
      <c r="E19" s="30">
        <v>2</v>
      </c>
      <c r="F19" s="30" t="s">
        <v>21</v>
      </c>
      <c r="G19" s="30">
        <v>2</v>
      </c>
      <c r="H19" s="30" t="s">
        <v>21</v>
      </c>
      <c r="I19" s="26">
        <v>3</v>
      </c>
      <c r="J19" s="30">
        <v>6</v>
      </c>
      <c r="K19" s="30" t="s">
        <v>24</v>
      </c>
      <c r="L19" s="26">
        <v>6</v>
      </c>
      <c r="M19" s="30">
        <v>6</v>
      </c>
      <c r="N19" s="30">
        <v>46</v>
      </c>
      <c r="O19" s="33" t="s">
        <v>19</v>
      </c>
      <c r="P19" s="29"/>
      <c r="Q19" s="29"/>
    </row>
    <row r="20" spans="1:17" ht="12.75">
      <c r="A20" s="10" t="s">
        <v>13</v>
      </c>
      <c r="B20" s="30" t="s">
        <v>53</v>
      </c>
      <c r="C20" s="30" t="s">
        <v>42</v>
      </c>
      <c r="D20" s="30">
        <v>6</v>
      </c>
      <c r="E20" s="30">
        <v>1</v>
      </c>
      <c r="F20" s="30" t="s">
        <v>21</v>
      </c>
      <c r="G20" s="30">
        <v>2</v>
      </c>
      <c r="H20" s="30" t="s">
        <v>21</v>
      </c>
      <c r="I20" s="26">
        <v>3</v>
      </c>
      <c r="J20" s="30">
        <v>4</v>
      </c>
      <c r="K20" s="30" t="s">
        <v>24</v>
      </c>
      <c r="L20" s="26">
        <v>9</v>
      </c>
      <c r="M20" s="30">
        <v>4</v>
      </c>
      <c r="N20" s="30">
        <v>42</v>
      </c>
      <c r="O20" s="33" t="s">
        <v>19</v>
      </c>
      <c r="P20" s="29"/>
      <c r="Q20" s="29"/>
    </row>
    <row r="21" spans="1:17" ht="12.75">
      <c r="A21" s="10" t="s">
        <v>14</v>
      </c>
      <c r="B21" s="30" t="s">
        <v>54</v>
      </c>
      <c r="C21" s="30" t="s">
        <v>42</v>
      </c>
      <c r="D21" s="30">
        <v>6</v>
      </c>
      <c r="E21" s="30">
        <v>0</v>
      </c>
      <c r="F21" s="30" t="s">
        <v>21</v>
      </c>
      <c r="G21" s="30">
        <v>3</v>
      </c>
      <c r="H21" s="30" t="s">
        <v>21</v>
      </c>
      <c r="I21" s="26">
        <v>3</v>
      </c>
      <c r="J21" s="30">
        <v>3</v>
      </c>
      <c r="K21" s="30" t="s">
        <v>24</v>
      </c>
      <c r="L21" s="26">
        <v>8</v>
      </c>
      <c r="M21" s="30">
        <v>3</v>
      </c>
      <c r="N21" s="30">
        <v>38</v>
      </c>
      <c r="O21" s="33" t="s">
        <v>19</v>
      </c>
      <c r="P21" s="29"/>
      <c r="Q21" s="29"/>
    </row>
    <row r="22" ht="12.75">
      <c r="Q22" s="29"/>
    </row>
    <row r="23" ht="12.75">
      <c r="Q23" s="29"/>
    </row>
    <row r="24" ht="12.75">
      <c r="Q24" s="29"/>
    </row>
    <row r="25" ht="12.75">
      <c r="Q25" s="29"/>
    </row>
    <row r="26" ht="12.75">
      <c r="Q26" s="29"/>
    </row>
    <row r="27" ht="12.75">
      <c r="Q27" s="29"/>
    </row>
    <row r="28" ht="12.75">
      <c r="Q28" s="29"/>
    </row>
    <row r="29" ht="12.75">
      <c r="Q29" s="29"/>
    </row>
    <row r="30" ht="12.75">
      <c r="Q30" s="29"/>
    </row>
    <row r="31" ht="12.75">
      <c r="Q31" s="29"/>
    </row>
    <row r="32" ht="12.75">
      <c r="Q32" s="29"/>
    </row>
    <row r="33" ht="12.75">
      <c r="Q33" s="29"/>
    </row>
    <row r="34" ht="12.75">
      <c r="Q34" s="29"/>
    </row>
    <row r="35" ht="12.75">
      <c r="Q35" s="29"/>
    </row>
    <row r="36" ht="12.75">
      <c r="Q36" s="29"/>
    </row>
    <row r="37" ht="12.75">
      <c r="Q37" s="29"/>
    </row>
    <row r="38" ht="12.75">
      <c r="Q38" s="29"/>
    </row>
    <row r="39" ht="12.75">
      <c r="Q39" s="29"/>
    </row>
    <row r="40" ht="12.75">
      <c r="Q40" s="29"/>
    </row>
    <row r="41" ht="12.75">
      <c r="Q41" s="29"/>
    </row>
    <row r="42" ht="12.75">
      <c r="Q42" s="29"/>
    </row>
    <row r="43" ht="12.75">
      <c r="Q43" s="29"/>
    </row>
    <row r="44" ht="12.75">
      <c r="Q44" s="29"/>
    </row>
    <row r="45" ht="12.75">
      <c r="Q45" s="29"/>
    </row>
    <row r="46" ht="12.75">
      <c r="Q46" s="29"/>
    </row>
  </sheetData>
  <sheetProtection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30" customWidth="1"/>
    <col min="2" max="2" width="22.421875" style="30" customWidth="1"/>
    <col min="3" max="3" width="18.7109375" style="30" customWidth="1"/>
    <col min="4" max="4" width="3.57421875" style="30" customWidth="1"/>
    <col min="5" max="5" width="4.8515625" style="30" customWidth="1"/>
    <col min="6" max="6" width="1.1484375" style="30" customWidth="1"/>
    <col min="7" max="7" width="1.7109375" style="30" customWidth="1"/>
    <col min="8" max="8" width="1.1484375" style="30" customWidth="1"/>
    <col min="9" max="9" width="2.28125" style="30" customWidth="1"/>
    <col min="10" max="10" width="5.140625" style="30" customWidth="1"/>
    <col min="11" max="11" width="1.1484375" style="30" customWidth="1"/>
    <col min="12" max="12" width="4.28125" style="30" customWidth="1"/>
    <col min="13" max="13" width="4.7109375" style="30" customWidth="1"/>
    <col min="14" max="14" width="6.28125" style="30" customWidth="1"/>
  </cols>
  <sheetData>
    <row r="1" spans="1:14" ht="41.25" customHeight="1">
      <c r="A1" s="56" t="s">
        <v>256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</row>
    <row r="2" spans="1:14" ht="15" customHeight="1">
      <c r="A2" s="62" t="s">
        <v>32</v>
      </c>
      <c r="B2" s="63"/>
      <c r="C2" s="51" t="s">
        <v>257</v>
      </c>
      <c r="D2" s="54"/>
      <c r="E2" s="55"/>
      <c r="F2" s="48" t="s">
        <v>34</v>
      </c>
      <c r="G2" s="49"/>
      <c r="H2" s="49"/>
      <c r="I2" s="49"/>
      <c r="J2" s="49"/>
      <c r="K2" s="50"/>
      <c r="L2" s="59">
        <v>40610</v>
      </c>
      <c r="M2" s="60"/>
      <c r="N2" s="61"/>
    </row>
    <row r="3" spans="1:14" ht="15" customHeight="1">
      <c r="A3" s="62" t="s">
        <v>35</v>
      </c>
      <c r="B3" s="63"/>
      <c r="C3" s="51" t="s">
        <v>157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15" customHeight="1">
      <c r="A4" s="62" t="s">
        <v>36</v>
      </c>
      <c r="B4" s="63"/>
      <c r="C4" s="51" t="s">
        <v>37</v>
      </c>
      <c r="D4" s="54"/>
      <c r="E4" s="55"/>
      <c r="F4" s="48" t="s">
        <v>38</v>
      </c>
      <c r="G4" s="49"/>
      <c r="H4" s="49"/>
      <c r="I4" s="49"/>
      <c r="J4" s="49"/>
      <c r="K4" s="50"/>
      <c r="L4" s="51" t="s">
        <v>158</v>
      </c>
      <c r="M4" s="52"/>
      <c r="N4" s="53"/>
    </row>
    <row r="5" spans="1:14" ht="15" customHeight="1">
      <c r="A5" s="62" t="s">
        <v>39</v>
      </c>
      <c r="B5" s="63"/>
      <c r="C5" s="64" t="s">
        <v>248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30" customHeight="1">
      <c r="A6" s="43" t="s">
        <v>40</v>
      </c>
      <c r="B6" s="43"/>
      <c r="C6" s="43"/>
      <c r="D6" s="43"/>
      <c r="E6" s="43"/>
      <c r="F6" s="43"/>
      <c r="G6" s="43"/>
      <c r="H6" s="43"/>
      <c r="I6" s="44"/>
      <c r="J6" s="44"/>
      <c r="K6" s="44"/>
      <c r="L6" s="44"/>
      <c r="M6" s="44"/>
      <c r="N6" s="44"/>
    </row>
    <row r="7" spans="1:17" ht="12.75">
      <c r="A7" s="10" t="s">
        <v>0</v>
      </c>
      <c r="B7" s="30" t="s">
        <v>258</v>
      </c>
      <c r="C7" s="30" t="s">
        <v>23</v>
      </c>
      <c r="D7" s="30">
        <v>5</v>
      </c>
      <c r="E7" s="30">
        <v>4</v>
      </c>
      <c r="F7" s="30" t="s">
        <v>21</v>
      </c>
      <c r="G7" s="30">
        <v>1</v>
      </c>
      <c r="H7" s="30" t="s">
        <v>21</v>
      </c>
      <c r="I7" s="26">
        <v>0</v>
      </c>
      <c r="J7" s="30">
        <v>7</v>
      </c>
      <c r="K7" s="30" t="s">
        <v>24</v>
      </c>
      <c r="L7" s="26">
        <v>1</v>
      </c>
      <c r="M7" s="30">
        <v>9</v>
      </c>
      <c r="N7" s="30">
        <v>136</v>
      </c>
      <c r="O7" s="33" t="s">
        <v>20</v>
      </c>
      <c r="P7" s="30"/>
      <c r="Q7" s="29"/>
    </row>
    <row r="8" spans="1:17" ht="12.75">
      <c r="A8" s="10" t="s">
        <v>1</v>
      </c>
      <c r="B8" s="30" t="s">
        <v>259</v>
      </c>
      <c r="C8" s="30" t="s">
        <v>23</v>
      </c>
      <c r="D8" s="30">
        <v>5</v>
      </c>
      <c r="E8" s="30">
        <v>2</v>
      </c>
      <c r="F8" s="30" t="s">
        <v>21</v>
      </c>
      <c r="G8" s="30">
        <v>2</v>
      </c>
      <c r="H8" s="30" t="s">
        <v>21</v>
      </c>
      <c r="I8" s="26">
        <v>1</v>
      </c>
      <c r="J8" s="30">
        <v>3</v>
      </c>
      <c r="K8" s="30" t="s">
        <v>24</v>
      </c>
      <c r="L8" s="26">
        <v>2</v>
      </c>
      <c r="M8" s="30">
        <v>6</v>
      </c>
      <c r="N8" s="30">
        <v>122</v>
      </c>
      <c r="O8" s="33" t="s">
        <v>19</v>
      </c>
      <c r="P8" s="30"/>
      <c r="Q8" s="29"/>
    </row>
    <row r="9" spans="1:17" ht="12.75">
      <c r="A9" s="10" t="s">
        <v>2</v>
      </c>
      <c r="B9" s="30" t="s">
        <v>260</v>
      </c>
      <c r="C9" s="30" t="s">
        <v>23</v>
      </c>
      <c r="D9" s="30">
        <v>5</v>
      </c>
      <c r="E9" s="30">
        <v>1</v>
      </c>
      <c r="F9" s="30" t="s">
        <v>21</v>
      </c>
      <c r="G9" s="30">
        <v>3</v>
      </c>
      <c r="H9" s="30" t="s">
        <v>21</v>
      </c>
      <c r="I9" s="26">
        <v>1</v>
      </c>
      <c r="J9" s="30">
        <v>1</v>
      </c>
      <c r="K9" s="30" t="s">
        <v>24</v>
      </c>
      <c r="L9" s="26">
        <v>2</v>
      </c>
      <c r="M9" s="30">
        <v>5</v>
      </c>
      <c r="N9" s="30">
        <v>110</v>
      </c>
      <c r="O9" s="33" t="s">
        <v>19</v>
      </c>
      <c r="P9" s="30"/>
      <c r="Q9" s="29"/>
    </row>
    <row r="10" spans="1:17" ht="12.75">
      <c r="A10" s="10" t="s">
        <v>3</v>
      </c>
      <c r="B10" s="30" t="s">
        <v>249</v>
      </c>
      <c r="C10" s="30" t="s">
        <v>23</v>
      </c>
      <c r="D10" s="30">
        <v>6</v>
      </c>
      <c r="E10" s="30">
        <v>2</v>
      </c>
      <c r="F10" s="30" t="s">
        <v>21</v>
      </c>
      <c r="G10" s="30">
        <v>2</v>
      </c>
      <c r="H10" s="30" t="s">
        <v>21</v>
      </c>
      <c r="I10" s="26">
        <v>2</v>
      </c>
      <c r="J10" s="30">
        <v>2</v>
      </c>
      <c r="K10" s="30" t="s">
        <v>24</v>
      </c>
      <c r="L10" s="26">
        <v>3</v>
      </c>
      <c r="M10" s="30">
        <v>6</v>
      </c>
      <c r="N10" s="30">
        <v>100</v>
      </c>
      <c r="O10" s="33" t="s">
        <v>19</v>
      </c>
      <c r="P10" s="30"/>
      <c r="Q10" s="29"/>
    </row>
    <row r="11" spans="1:17" ht="12.75">
      <c r="A11" s="10" t="s">
        <v>4</v>
      </c>
      <c r="B11" s="30" t="s">
        <v>83</v>
      </c>
      <c r="C11" s="30" t="s">
        <v>60</v>
      </c>
      <c r="D11" s="30">
        <v>3</v>
      </c>
      <c r="E11" s="30">
        <v>2</v>
      </c>
      <c r="F11" s="30" t="s">
        <v>21</v>
      </c>
      <c r="G11" s="30">
        <v>1</v>
      </c>
      <c r="H11" s="30" t="s">
        <v>21</v>
      </c>
      <c r="I11" s="26">
        <v>0</v>
      </c>
      <c r="J11" s="30">
        <v>4</v>
      </c>
      <c r="K11" s="30" t="s">
        <v>24</v>
      </c>
      <c r="L11" s="26">
        <v>1</v>
      </c>
      <c r="M11" s="30">
        <v>5</v>
      </c>
      <c r="N11" s="30">
        <v>91</v>
      </c>
      <c r="O11" s="33" t="s">
        <v>19</v>
      </c>
      <c r="P11" s="30"/>
      <c r="Q11" s="29"/>
    </row>
    <row r="12" spans="1:17" ht="12.75">
      <c r="A12" s="10" t="s">
        <v>5</v>
      </c>
      <c r="B12" s="30" t="s">
        <v>250</v>
      </c>
      <c r="C12" s="30" t="s">
        <v>60</v>
      </c>
      <c r="D12" s="30">
        <v>3</v>
      </c>
      <c r="E12" s="30">
        <v>2</v>
      </c>
      <c r="F12" s="30" t="s">
        <v>21</v>
      </c>
      <c r="G12" s="30">
        <v>0</v>
      </c>
      <c r="H12" s="30" t="s">
        <v>21</v>
      </c>
      <c r="I12" s="26">
        <v>1</v>
      </c>
      <c r="J12" s="30">
        <v>4</v>
      </c>
      <c r="K12" s="30" t="s">
        <v>24</v>
      </c>
      <c r="L12" s="26">
        <v>2</v>
      </c>
      <c r="M12" s="30">
        <v>4</v>
      </c>
      <c r="N12" s="30">
        <v>83</v>
      </c>
      <c r="O12" s="33" t="s">
        <v>19</v>
      </c>
      <c r="P12" s="30"/>
      <c r="Q12" s="29"/>
    </row>
    <row r="13" spans="1:17" ht="12.75">
      <c r="A13" s="10" t="s">
        <v>6</v>
      </c>
      <c r="B13" s="30" t="s">
        <v>251</v>
      </c>
      <c r="C13" s="30" t="s">
        <v>23</v>
      </c>
      <c r="D13" s="30">
        <v>3</v>
      </c>
      <c r="E13" s="30">
        <v>1</v>
      </c>
      <c r="F13" s="30" t="s">
        <v>21</v>
      </c>
      <c r="G13" s="30">
        <v>1</v>
      </c>
      <c r="H13" s="30" t="s">
        <v>21</v>
      </c>
      <c r="I13" s="26">
        <v>1</v>
      </c>
      <c r="J13" s="30">
        <v>1</v>
      </c>
      <c r="K13" s="30" t="s">
        <v>24</v>
      </c>
      <c r="L13" s="26">
        <v>1</v>
      </c>
      <c r="M13" s="30">
        <v>3</v>
      </c>
      <c r="N13" s="30">
        <v>76</v>
      </c>
      <c r="O13" s="33" t="s">
        <v>19</v>
      </c>
      <c r="P13" s="30"/>
      <c r="Q13" s="29"/>
    </row>
    <row r="14" spans="1:17" ht="12.75">
      <c r="A14" s="10" t="s">
        <v>7</v>
      </c>
      <c r="B14" s="30" t="s">
        <v>261</v>
      </c>
      <c r="C14" s="30" t="s">
        <v>23</v>
      </c>
      <c r="D14" s="30">
        <v>2</v>
      </c>
      <c r="E14" s="30">
        <v>1</v>
      </c>
      <c r="F14" s="30" t="s">
        <v>21</v>
      </c>
      <c r="G14" s="30">
        <v>0</v>
      </c>
      <c r="H14" s="30" t="s">
        <v>21</v>
      </c>
      <c r="I14" s="26">
        <v>1</v>
      </c>
      <c r="J14" s="30">
        <v>2</v>
      </c>
      <c r="K14" s="30" t="s">
        <v>24</v>
      </c>
      <c r="L14" s="26">
        <v>1</v>
      </c>
      <c r="M14" s="30">
        <v>2</v>
      </c>
      <c r="N14" s="30">
        <v>70</v>
      </c>
      <c r="O14" s="33" t="s">
        <v>19</v>
      </c>
      <c r="P14" s="30"/>
      <c r="Q14" s="29"/>
    </row>
    <row r="15" spans="1:17" ht="12.75">
      <c r="A15" s="10" t="s">
        <v>8</v>
      </c>
      <c r="B15" s="30" t="s">
        <v>70</v>
      </c>
      <c r="C15" s="30" t="s">
        <v>23</v>
      </c>
      <c r="D15" s="30">
        <v>2</v>
      </c>
      <c r="E15" s="30">
        <v>0</v>
      </c>
      <c r="F15" s="30" t="s">
        <v>21</v>
      </c>
      <c r="G15" s="30">
        <v>2</v>
      </c>
      <c r="H15" s="30" t="s">
        <v>21</v>
      </c>
      <c r="I15" s="26">
        <v>0</v>
      </c>
      <c r="J15" s="30">
        <v>1</v>
      </c>
      <c r="K15" s="30" t="s">
        <v>24</v>
      </c>
      <c r="L15" s="26">
        <v>1</v>
      </c>
      <c r="M15" s="30">
        <v>2</v>
      </c>
      <c r="N15" s="30">
        <v>65</v>
      </c>
      <c r="O15" s="33" t="s">
        <v>19</v>
      </c>
      <c r="P15" s="30"/>
      <c r="Q15" s="29"/>
    </row>
    <row r="16" spans="1:17" ht="12.75">
      <c r="A16" s="10" t="s">
        <v>9</v>
      </c>
      <c r="B16" s="30" t="s">
        <v>75</v>
      </c>
      <c r="C16" s="30" t="s">
        <v>23</v>
      </c>
      <c r="D16" s="30">
        <v>2</v>
      </c>
      <c r="E16" s="30">
        <v>0</v>
      </c>
      <c r="F16" s="30" t="s">
        <v>21</v>
      </c>
      <c r="G16" s="30">
        <v>2</v>
      </c>
      <c r="H16" s="30" t="s">
        <v>21</v>
      </c>
      <c r="I16" s="26">
        <v>0</v>
      </c>
      <c r="J16" s="30">
        <v>1</v>
      </c>
      <c r="K16" s="30" t="s">
        <v>24</v>
      </c>
      <c r="L16" s="26">
        <v>1</v>
      </c>
      <c r="M16" s="30">
        <v>2</v>
      </c>
      <c r="N16" s="30">
        <v>60</v>
      </c>
      <c r="O16" s="33" t="s">
        <v>19</v>
      </c>
      <c r="P16" s="30"/>
      <c r="Q16" s="29"/>
    </row>
    <row r="17" spans="1:17" ht="12.75">
      <c r="A17" s="10" t="s">
        <v>10</v>
      </c>
      <c r="B17" s="30" t="s">
        <v>252</v>
      </c>
      <c r="C17" s="30" t="s">
        <v>60</v>
      </c>
      <c r="D17" s="30">
        <v>3</v>
      </c>
      <c r="E17" s="30">
        <v>1</v>
      </c>
      <c r="F17" s="30" t="s">
        <v>21</v>
      </c>
      <c r="G17" s="30">
        <v>0</v>
      </c>
      <c r="H17" s="30" t="s">
        <v>21</v>
      </c>
      <c r="I17" s="26">
        <v>2</v>
      </c>
      <c r="J17" s="30">
        <v>4</v>
      </c>
      <c r="K17" s="30" t="s">
        <v>24</v>
      </c>
      <c r="L17" s="26">
        <v>3</v>
      </c>
      <c r="M17" s="30">
        <v>2</v>
      </c>
      <c r="N17" s="30">
        <v>55</v>
      </c>
      <c r="O17" s="33" t="s">
        <v>19</v>
      </c>
      <c r="P17" s="30"/>
      <c r="Q17" s="29"/>
    </row>
    <row r="18" spans="1:17" ht="12.75">
      <c r="A18" s="10" t="s">
        <v>11</v>
      </c>
      <c r="B18" s="30" t="s">
        <v>253</v>
      </c>
      <c r="C18" s="30" t="s">
        <v>23</v>
      </c>
      <c r="D18" s="30">
        <v>2</v>
      </c>
      <c r="E18" s="30">
        <v>0</v>
      </c>
      <c r="F18" s="30" t="s">
        <v>21</v>
      </c>
      <c r="G18" s="30">
        <v>1</v>
      </c>
      <c r="H18" s="30" t="s">
        <v>21</v>
      </c>
      <c r="I18" s="26">
        <v>1</v>
      </c>
      <c r="J18" s="30">
        <v>0</v>
      </c>
      <c r="K18" s="30" t="s">
        <v>24</v>
      </c>
      <c r="L18" s="26">
        <v>1</v>
      </c>
      <c r="M18" s="30">
        <v>1</v>
      </c>
      <c r="N18" s="30">
        <v>51</v>
      </c>
      <c r="O18" s="33" t="s">
        <v>19</v>
      </c>
      <c r="P18" s="30"/>
      <c r="Q18" s="29"/>
    </row>
    <row r="19" spans="1:17" ht="12.75">
      <c r="A19" s="10" t="s">
        <v>12</v>
      </c>
      <c r="B19" s="30" t="s">
        <v>262</v>
      </c>
      <c r="C19" s="30" t="s">
        <v>23</v>
      </c>
      <c r="D19" s="30">
        <v>2</v>
      </c>
      <c r="E19" s="30">
        <v>0</v>
      </c>
      <c r="F19" s="30" t="s">
        <v>21</v>
      </c>
      <c r="G19" s="30">
        <v>1</v>
      </c>
      <c r="H19" s="30" t="s">
        <v>21</v>
      </c>
      <c r="I19" s="26">
        <v>1</v>
      </c>
      <c r="J19" s="30">
        <v>0</v>
      </c>
      <c r="K19" s="30" t="s">
        <v>24</v>
      </c>
      <c r="L19" s="26">
        <v>1</v>
      </c>
      <c r="M19" s="30">
        <v>1</v>
      </c>
      <c r="N19" s="30">
        <v>47</v>
      </c>
      <c r="O19" s="33" t="s">
        <v>19</v>
      </c>
      <c r="P19" s="30"/>
      <c r="Q19" s="29"/>
    </row>
    <row r="20" spans="1:17" ht="12.75">
      <c r="A20" s="10" t="s">
        <v>13</v>
      </c>
      <c r="B20" s="30" t="s">
        <v>263</v>
      </c>
      <c r="C20" s="30" t="s">
        <v>23</v>
      </c>
      <c r="D20" s="30">
        <v>2</v>
      </c>
      <c r="E20" s="30">
        <v>0</v>
      </c>
      <c r="F20" s="30" t="s">
        <v>21</v>
      </c>
      <c r="G20" s="30">
        <v>1</v>
      </c>
      <c r="H20" s="30" t="s">
        <v>21</v>
      </c>
      <c r="I20" s="26">
        <v>1</v>
      </c>
      <c r="J20" s="30">
        <v>0</v>
      </c>
      <c r="K20" s="30" t="s">
        <v>24</v>
      </c>
      <c r="L20" s="26">
        <v>2</v>
      </c>
      <c r="M20" s="30">
        <v>1</v>
      </c>
      <c r="N20" s="30">
        <v>43</v>
      </c>
      <c r="O20" s="33" t="s">
        <v>19</v>
      </c>
      <c r="P20" s="30"/>
      <c r="Q20" s="29"/>
    </row>
    <row r="21" spans="1:17" ht="12.75">
      <c r="A21" s="10" t="s">
        <v>14</v>
      </c>
      <c r="B21" s="30" t="s">
        <v>254</v>
      </c>
      <c r="C21" s="30" t="s">
        <v>60</v>
      </c>
      <c r="D21" s="30">
        <v>3</v>
      </c>
      <c r="E21" s="30">
        <v>0</v>
      </c>
      <c r="F21" s="30" t="s">
        <v>21</v>
      </c>
      <c r="G21" s="30">
        <v>1</v>
      </c>
      <c r="H21" s="30" t="s">
        <v>21</v>
      </c>
      <c r="I21" s="26">
        <v>2</v>
      </c>
      <c r="J21" s="30">
        <v>0</v>
      </c>
      <c r="K21" s="30" t="s">
        <v>24</v>
      </c>
      <c r="L21" s="26">
        <v>6</v>
      </c>
      <c r="M21" s="30">
        <v>1</v>
      </c>
      <c r="N21" s="30">
        <v>39</v>
      </c>
      <c r="O21" s="33" t="s">
        <v>19</v>
      </c>
      <c r="P21" s="30"/>
      <c r="Q21" s="29"/>
    </row>
    <row r="22" spans="1:17" ht="12.75">
      <c r="A22" s="10" t="s">
        <v>15</v>
      </c>
      <c r="B22" s="30" t="s">
        <v>255</v>
      </c>
      <c r="C22" s="30" t="s">
        <v>23</v>
      </c>
      <c r="D22" s="30">
        <v>2</v>
      </c>
      <c r="E22" s="30">
        <v>0</v>
      </c>
      <c r="F22" s="30" t="s">
        <v>21</v>
      </c>
      <c r="G22" s="30">
        <v>0</v>
      </c>
      <c r="H22" s="30" t="s">
        <v>21</v>
      </c>
      <c r="I22" s="26">
        <v>2</v>
      </c>
      <c r="J22" s="30">
        <v>0</v>
      </c>
      <c r="K22" s="30" t="s">
        <v>24</v>
      </c>
      <c r="L22" s="26">
        <v>2</v>
      </c>
      <c r="M22" s="30">
        <v>0</v>
      </c>
      <c r="N22" s="30">
        <v>35</v>
      </c>
      <c r="O22" s="33" t="s">
        <v>19</v>
      </c>
      <c r="P22" s="30"/>
      <c r="Q22" s="29"/>
    </row>
    <row r="23" ht="12.75">
      <c r="Q23" s="29"/>
    </row>
    <row r="24" ht="12.75">
      <c r="Q24" s="29"/>
    </row>
    <row r="25" ht="12.75">
      <c r="Q25" s="29"/>
    </row>
    <row r="26" ht="12.75">
      <c r="Q26" s="29"/>
    </row>
    <row r="27" ht="12.75">
      <c r="Q27" s="29"/>
    </row>
    <row r="28" ht="12.75">
      <c r="Q28" s="29"/>
    </row>
    <row r="29" ht="12.75">
      <c r="Q29" s="29"/>
    </row>
    <row r="30" ht="12.75">
      <c r="Q30" s="29"/>
    </row>
    <row r="31" ht="12.75">
      <c r="Q31" s="29"/>
    </row>
    <row r="32" ht="12.75">
      <c r="Q32" s="29"/>
    </row>
    <row r="33" ht="12.75">
      <c r="Q33" s="29"/>
    </row>
    <row r="34" ht="12.75">
      <c r="Q34" s="29"/>
    </row>
    <row r="35" ht="12.75">
      <c r="Q35" s="29"/>
    </row>
    <row r="36" ht="12.75">
      <c r="Q36" s="29"/>
    </row>
    <row r="37" ht="12.75">
      <c r="Q37" s="29"/>
    </row>
    <row r="38" ht="12.75">
      <c r="Q38" s="29"/>
    </row>
    <row r="39" ht="12.75">
      <c r="Q39" s="29"/>
    </row>
    <row r="40" ht="12.75">
      <c r="Q40" s="29"/>
    </row>
    <row r="41" ht="12.75">
      <c r="Q41" s="29"/>
    </row>
    <row r="42" ht="12.75">
      <c r="Q42" s="29"/>
    </row>
    <row r="43" ht="12.75">
      <c r="Q43" s="29"/>
    </row>
    <row r="44" ht="12.75">
      <c r="Q44" s="29"/>
    </row>
    <row r="45" ht="12.75">
      <c r="Q45" s="29"/>
    </row>
    <row r="46" ht="12.75">
      <c r="Q46" s="29"/>
    </row>
  </sheetData>
  <sheetProtection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30" customWidth="1"/>
    <col min="2" max="2" width="22.421875" style="30" customWidth="1"/>
    <col min="3" max="3" width="18.7109375" style="30" customWidth="1"/>
    <col min="4" max="4" width="3.57421875" style="30" customWidth="1"/>
    <col min="5" max="5" width="4.8515625" style="30" customWidth="1"/>
    <col min="6" max="6" width="1.1484375" style="30" customWidth="1"/>
    <col min="7" max="7" width="1.7109375" style="30" customWidth="1"/>
    <col min="8" max="8" width="1.1484375" style="30" customWidth="1"/>
    <col min="9" max="9" width="2.28125" style="30" customWidth="1"/>
    <col min="10" max="10" width="5.140625" style="30" customWidth="1"/>
    <col min="11" max="11" width="1.1484375" style="30" customWidth="1"/>
    <col min="12" max="12" width="4.28125" style="30" customWidth="1"/>
    <col min="13" max="13" width="4.7109375" style="30" customWidth="1"/>
    <col min="14" max="14" width="6.28125" style="30" customWidth="1"/>
    <col min="15" max="15" width="9.140625" style="9" customWidth="1"/>
  </cols>
  <sheetData>
    <row r="1" spans="1:14" ht="41.25" customHeight="1">
      <c r="A1" s="56" t="s">
        <v>162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</row>
    <row r="2" spans="1:14" ht="15" customHeight="1">
      <c r="A2" s="62" t="s">
        <v>32</v>
      </c>
      <c r="B2" s="63"/>
      <c r="C2" s="65" t="s">
        <v>163</v>
      </c>
      <c r="D2" s="54"/>
      <c r="E2" s="55"/>
      <c r="F2" s="48" t="s">
        <v>34</v>
      </c>
      <c r="G2" s="49"/>
      <c r="H2" s="49"/>
      <c r="I2" s="49"/>
      <c r="J2" s="49"/>
      <c r="K2" s="50"/>
      <c r="L2" s="59">
        <v>40646</v>
      </c>
      <c r="M2" s="60"/>
      <c r="N2" s="61"/>
    </row>
    <row r="3" spans="1:14" ht="15" customHeight="1">
      <c r="A3" s="62" t="s">
        <v>35</v>
      </c>
      <c r="B3" s="63"/>
      <c r="C3" s="51" t="s">
        <v>157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15" customHeight="1">
      <c r="A4" s="62" t="s">
        <v>36</v>
      </c>
      <c r="B4" s="63"/>
      <c r="C4" s="51" t="s">
        <v>37</v>
      </c>
      <c r="D4" s="54"/>
      <c r="E4" s="55"/>
      <c r="F4" s="48" t="s">
        <v>38</v>
      </c>
      <c r="G4" s="49"/>
      <c r="H4" s="49"/>
      <c r="I4" s="49"/>
      <c r="J4" s="49"/>
      <c r="K4" s="50"/>
      <c r="L4" s="51" t="s">
        <v>158</v>
      </c>
      <c r="M4" s="52"/>
      <c r="N4" s="53"/>
    </row>
    <row r="5" spans="1:14" ht="15" customHeight="1">
      <c r="A5" s="62" t="s">
        <v>39</v>
      </c>
      <c r="B5" s="63"/>
      <c r="C5" s="65" t="s">
        <v>33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30" customHeight="1">
      <c r="A6" s="43" t="s">
        <v>40</v>
      </c>
      <c r="B6" s="43"/>
      <c r="C6" s="43"/>
      <c r="D6" s="43"/>
      <c r="E6" s="43"/>
      <c r="F6" s="43"/>
      <c r="G6" s="43"/>
      <c r="H6" s="43"/>
      <c r="I6" s="44"/>
      <c r="J6" s="44"/>
      <c r="K6" s="44"/>
      <c r="L6" s="44"/>
      <c r="M6" s="44"/>
      <c r="N6" s="44"/>
    </row>
    <row r="7" spans="1:17" ht="12.75">
      <c r="A7" s="10" t="s">
        <v>0</v>
      </c>
      <c r="B7" t="s">
        <v>75</v>
      </c>
      <c r="C7" s="32" t="s">
        <v>23</v>
      </c>
      <c r="D7">
        <v>4</v>
      </c>
      <c r="E7">
        <v>4</v>
      </c>
      <c r="F7" s="30" t="s">
        <v>21</v>
      </c>
      <c r="G7">
        <v>0</v>
      </c>
      <c r="H7" s="30" t="s">
        <v>21</v>
      </c>
      <c r="I7" s="26">
        <v>0</v>
      </c>
      <c r="J7">
        <v>7</v>
      </c>
      <c r="K7" t="s">
        <v>24</v>
      </c>
      <c r="L7" s="26">
        <v>2</v>
      </c>
      <c r="M7">
        <v>8</v>
      </c>
      <c r="N7" s="40">
        <v>149</v>
      </c>
      <c r="O7" s="33" t="s">
        <v>19</v>
      </c>
      <c r="Q7" s="29"/>
    </row>
    <row r="8" spans="1:17" ht="12.75">
      <c r="A8" s="10" t="s">
        <v>1</v>
      </c>
      <c r="B8" t="s">
        <v>68</v>
      </c>
      <c r="C8" s="32" t="s">
        <v>23</v>
      </c>
      <c r="D8">
        <v>4</v>
      </c>
      <c r="E8">
        <v>3</v>
      </c>
      <c r="F8" s="30" t="s">
        <v>21</v>
      </c>
      <c r="G8">
        <v>0</v>
      </c>
      <c r="H8" s="30" t="s">
        <v>21</v>
      </c>
      <c r="I8" s="26">
        <v>1</v>
      </c>
      <c r="J8">
        <v>10</v>
      </c>
      <c r="K8" t="s">
        <v>24</v>
      </c>
      <c r="L8" s="26">
        <v>4</v>
      </c>
      <c r="M8">
        <v>6</v>
      </c>
      <c r="N8" s="40">
        <v>135</v>
      </c>
      <c r="O8" s="33" t="s">
        <v>19</v>
      </c>
      <c r="Q8" s="29"/>
    </row>
    <row r="9" spans="1:17" ht="12.75">
      <c r="A9" s="10" t="s">
        <v>2</v>
      </c>
      <c r="B9" t="s">
        <v>71</v>
      </c>
      <c r="C9" s="32" t="s">
        <v>23</v>
      </c>
      <c r="D9">
        <v>5</v>
      </c>
      <c r="E9">
        <v>4</v>
      </c>
      <c r="F9" s="30" t="s">
        <v>21</v>
      </c>
      <c r="G9">
        <v>0</v>
      </c>
      <c r="H9" s="30" t="s">
        <v>21</v>
      </c>
      <c r="I9" s="26">
        <v>1</v>
      </c>
      <c r="J9">
        <v>14</v>
      </c>
      <c r="K9" t="s">
        <v>24</v>
      </c>
      <c r="L9" s="26">
        <v>2</v>
      </c>
      <c r="M9">
        <v>8</v>
      </c>
      <c r="N9" s="40">
        <v>123</v>
      </c>
      <c r="O9" s="33" t="s">
        <v>20</v>
      </c>
      <c r="Q9" s="29"/>
    </row>
    <row r="10" spans="1:17" ht="12.75">
      <c r="A10" s="10" t="s">
        <v>3</v>
      </c>
      <c r="B10" t="s">
        <v>27</v>
      </c>
      <c r="C10" s="32" t="s">
        <v>23</v>
      </c>
      <c r="D10">
        <v>5</v>
      </c>
      <c r="E10">
        <v>3</v>
      </c>
      <c r="F10" s="30" t="s">
        <v>21</v>
      </c>
      <c r="G10">
        <v>0</v>
      </c>
      <c r="H10" s="30" t="s">
        <v>21</v>
      </c>
      <c r="I10" s="26">
        <v>2</v>
      </c>
      <c r="J10">
        <v>5</v>
      </c>
      <c r="K10" t="s">
        <v>24</v>
      </c>
      <c r="L10" s="26">
        <v>6</v>
      </c>
      <c r="M10">
        <v>6</v>
      </c>
      <c r="N10" s="40">
        <v>113</v>
      </c>
      <c r="O10" s="33" t="s">
        <v>19</v>
      </c>
      <c r="Q10" s="29"/>
    </row>
    <row r="11" spans="1:17" ht="12.75">
      <c r="A11" s="10" t="s">
        <v>4</v>
      </c>
      <c r="B11" t="s">
        <v>59</v>
      </c>
      <c r="C11" s="32" t="s">
        <v>60</v>
      </c>
      <c r="D11">
        <v>3</v>
      </c>
      <c r="E11">
        <v>2</v>
      </c>
      <c r="F11" s="30" t="s">
        <v>21</v>
      </c>
      <c r="G11">
        <v>0</v>
      </c>
      <c r="H11" s="30" t="s">
        <v>21</v>
      </c>
      <c r="I11" s="26">
        <v>1</v>
      </c>
      <c r="J11">
        <v>4</v>
      </c>
      <c r="K11" t="s">
        <v>24</v>
      </c>
      <c r="L11" s="26">
        <v>2</v>
      </c>
      <c r="M11">
        <v>4</v>
      </c>
      <c r="N11" s="40">
        <v>104</v>
      </c>
      <c r="O11" s="33" t="s">
        <v>19</v>
      </c>
      <c r="P11" s="34"/>
      <c r="Q11" s="29"/>
    </row>
    <row r="12" spans="1:17" ht="12.75">
      <c r="A12" s="10" t="s">
        <v>5</v>
      </c>
      <c r="B12" t="s">
        <v>77</v>
      </c>
      <c r="C12" s="32" t="s">
        <v>60</v>
      </c>
      <c r="D12">
        <v>3</v>
      </c>
      <c r="E12">
        <v>2</v>
      </c>
      <c r="F12" s="30" t="s">
        <v>21</v>
      </c>
      <c r="G12">
        <v>0</v>
      </c>
      <c r="H12" s="30" t="s">
        <v>21</v>
      </c>
      <c r="I12" s="26">
        <v>1</v>
      </c>
      <c r="J12">
        <v>2</v>
      </c>
      <c r="K12" t="s">
        <v>24</v>
      </c>
      <c r="L12" s="26">
        <v>1</v>
      </c>
      <c r="M12">
        <v>4</v>
      </c>
      <c r="N12" s="40">
        <v>96</v>
      </c>
      <c r="O12" s="33" t="s">
        <v>19</v>
      </c>
      <c r="Q12" s="29"/>
    </row>
    <row r="13" spans="1:17" ht="12.75">
      <c r="A13" s="10" t="s">
        <v>6</v>
      </c>
      <c r="B13" t="s">
        <v>25</v>
      </c>
      <c r="C13" s="32" t="s">
        <v>23</v>
      </c>
      <c r="D13">
        <v>3</v>
      </c>
      <c r="E13">
        <v>2</v>
      </c>
      <c r="F13" s="30" t="s">
        <v>21</v>
      </c>
      <c r="G13">
        <v>0</v>
      </c>
      <c r="H13" s="30" t="s">
        <v>21</v>
      </c>
      <c r="I13" s="26">
        <v>1</v>
      </c>
      <c r="J13">
        <v>5</v>
      </c>
      <c r="K13" t="s">
        <v>24</v>
      </c>
      <c r="L13" s="26">
        <v>5</v>
      </c>
      <c r="M13">
        <v>4</v>
      </c>
      <c r="N13" s="40">
        <v>89</v>
      </c>
      <c r="O13" s="33" t="s">
        <v>19</v>
      </c>
      <c r="Q13" s="29"/>
    </row>
    <row r="14" spans="1:17" ht="12.75">
      <c r="A14" s="10" t="s">
        <v>7</v>
      </c>
      <c r="B14" t="s">
        <v>79</v>
      </c>
      <c r="C14" s="32" t="s">
        <v>60</v>
      </c>
      <c r="D14">
        <v>3</v>
      </c>
      <c r="E14">
        <v>2</v>
      </c>
      <c r="F14" s="30" t="s">
        <v>21</v>
      </c>
      <c r="G14">
        <v>0</v>
      </c>
      <c r="H14" s="30" t="s">
        <v>21</v>
      </c>
      <c r="I14" s="26">
        <v>1</v>
      </c>
      <c r="J14">
        <v>4</v>
      </c>
      <c r="K14" t="s">
        <v>24</v>
      </c>
      <c r="L14" s="26">
        <v>5</v>
      </c>
      <c r="M14">
        <v>4</v>
      </c>
      <c r="N14" s="40">
        <v>83</v>
      </c>
      <c r="O14" s="33" t="s">
        <v>19</v>
      </c>
      <c r="Q14" s="29"/>
    </row>
    <row r="15" spans="1:17" ht="12.75">
      <c r="A15" s="10" t="s">
        <v>8</v>
      </c>
      <c r="B15" t="s">
        <v>72</v>
      </c>
      <c r="C15" s="32" t="s">
        <v>23</v>
      </c>
      <c r="D15">
        <v>2</v>
      </c>
      <c r="E15">
        <v>1</v>
      </c>
      <c r="F15" s="30" t="s">
        <v>21</v>
      </c>
      <c r="G15">
        <v>0</v>
      </c>
      <c r="H15" s="30" t="s">
        <v>21</v>
      </c>
      <c r="I15" s="26">
        <v>1</v>
      </c>
      <c r="J15">
        <v>5</v>
      </c>
      <c r="K15" t="s">
        <v>24</v>
      </c>
      <c r="L15" s="26">
        <v>3</v>
      </c>
      <c r="M15">
        <v>2</v>
      </c>
      <c r="N15" s="40">
        <v>78</v>
      </c>
      <c r="O15" s="33" t="s">
        <v>55</v>
      </c>
      <c r="Q15" s="29"/>
    </row>
    <row r="16" spans="1:17" ht="12.75">
      <c r="A16" s="10" t="s">
        <v>9</v>
      </c>
      <c r="B16" t="s">
        <v>81</v>
      </c>
      <c r="C16" s="32" t="s">
        <v>23</v>
      </c>
      <c r="D16">
        <v>2</v>
      </c>
      <c r="E16">
        <v>1</v>
      </c>
      <c r="F16" s="30" t="s">
        <v>21</v>
      </c>
      <c r="G16">
        <v>0</v>
      </c>
      <c r="H16" s="30" t="s">
        <v>21</v>
      </c>
      <c r="I16" s="26">
        <v>1</v>
      </c>
      <c r="J16">
        <v>4</v>
      </c>
      <c r="K16" t="s">
        <v>24</v>
      </c>
      <c r="L16" s="26">
        <v>2</v>
      </c>
      <c r="M16">
        <v>2</v>
      </c>
      <c r="N16" s="40">
        <v>73</v>
      </c>
      <c r="O16" s="33" t="s">
        <v>19</v>
      </c>
      <c r="Q16" s="29"/>
    </row>
    <row r="17" spans="1:17" ht="12.75">
      <c r="A17" s="10" t="s">
        <v>10</v>
      </c>
      <c r="B17" t="s">
        <v>65</v>
      </c>
      <c r="C17" s="32" t="s">
        <v>60</v>
      </c>
      <c r="D17">
        <v>2</v>
      </c>
      <c r="E17">
        <v>1</v>
      </c>
      <c r="F17" s="30" t="s">
        <v>21</v>
      </c>
      <c r="G17">
        <v>0</v>
      </c>
      <c r="H17" s="30" t="s">
        <v>21</v>
      </c>
      <c r="I17" s="26">
        <v>1</v>
      </c>
      <c r="J17">
        <v>4</v>
      </c>
      <c r="K17" t="s">
        <v>24</v>
      </c>
      <c r="L17" s="26">
        <v>4</v>
      </c>
      <c r="M17">
        <v>2</v>
      </c>
      <c r="N17" s="40">
        <v>68</v>
      </c>
      <c r="O17" s="33" t="s">
        <v>19</v>
      </c>
      <c r="Q17" s="29"/>
    </row>
    <row r="18" spans="1:17" ht="12.75">
      <c r="A18" s="10" t="s">
        <v>11</v>
      </c>
      <c r="B18" t="s">
        <v>69</v>
      </c>
      <c r="C18" s="32" t="s">
        <v>23</v>
      </c>
      <c r="D18">
        <v>2</v>
      </c>
      <c r="E18">
        <v>1</v>
      </c>
      <c r="F18" s="30" t="s">
        <v>21</v>
      </c>
      <c r="G18">
        <v>0</v>
      </c>
      <c r="H18" s="30" t="s">
        <v>21</v>
      </c>
      <c r="I18" s="26">
        <v>1</v>
      </c>
      <c r="J18">
        <v>2</v>
      </c>
      <c r="K18" t="s">
        <v>24</v>
      </c>
      <c r="L18" s="26">
        <v>2</v>
      </c>
      <c r="M18">
        <v>2</v>
      </c>
      <c r="N18" s="40">
        <v>64</v>
      </c>
      <c r="O18" s="33" t="s">
        <v>55</v>
      </c>
      <c r="Q18" s="29"/>
    </row>
    <row r="19" spans="1:17" ht="12.75">
      <c r="A19" s="10" t="s">
        <v>12</v>
      </c>
      <c r="B19" t="s">
        <v>61</v>
      </c>
      <c r="C19" s="32" t="s">
        <v>60</v>
      </c>
      <c r="D19">
        <v>2</v>
      </c>
      <c r="E19">
        <v>1</v>
      </c>
      <c r="F19" s="30" t="s">
        <v>21</v>
      </c>
      <c r="G19">
        <v>0</v>
      </c>
      <c r="H19" s="30" t="s">
        <v>21</v>
      </c>
      <c r="I19" s="26">
        <v>1</v>
      </c>
      <c r="J19">
        <v>2</v>
      </c>
      <c r="K19" t="s">
        <v>24</v>
      </c>
      <c r="L19" s="26">
        <v>2</v>
      </c>
      <c r="M19">
        <v>2</v>
      </c>
      <c r="N19" s="40">
        <v>60</v>
      </c>
      <c r="O19" s="33" t="s">
        <v>19</v>
      </c>
      <c r="Q19" s="29"/>
    </row>
    <row r="20" spans="1:17" ht="12.75">
      <c r="A20" s="10" t="s">
        <v>13</v>
      </c>
      <c r="B20" t="s">
        <v>76</v>
      </c>
      <c r="C20" s="32" t="s">
        <v>60</v>
      </c>
      <c r="D20">
        <v>2</v>
      </c>
      <c r="E20">
        <v>1</v>
      </c>
      <c r="F20" s="30" t="s">
        <v>21</v>
      </c>
      <c r="G20">
        <v>0</v>
      </c>
      <c r="H20" s="30" t="s">
        <v>21</v>
      </c>
      <c r="I20" s="26">
        <v>1</v>
      </c>
      <c r="J20">
        <v>1</v>
      </c>
      <c r="K20" t="s">
        <v>24</v>
      </c>
      <c r="L20" s="26">
        <v>1</v>
      </c>
      <c r="M20">
        <v>2</v>
      </c>
      <c r="N20" s="40">
        <v>56</v>
      </c>
      <c r="O20" s="33" t="s">
        <v>19</v>
      </c>
      <c r="Q20" s="29"/>
    </row>
    <row r="21" spans="1:17" ht="12.75">
      <c r="A21" s="10" t="s">
        <v>14</v>
      </c>
      <c r="B21" t="s">
        <v>31</v>
      </c>
      <c r="C21" s="32" t="s">
        <v>23</v>
      </c>
      <c r="D21">
        <v>2</v>
      </c>
      <c r="E21">
        <v>1</v>
      </c>
      <c r="F21" s="30" t="s">
        <v>21</v>
      </c>
      <c r="G21">
        <v>0</v>
      </c>
      <c r="H21" s="30" t="s">
        <v>21</v>
      </c>
      <c r="I21" s="26">
        <v>1</v>
      </c>
      <c r="J21">
        <v>1</v>
      </c>
      <c r="K21" t="s">
        <v>24</v>
      </c>
      <c r="L21" s="26">
        <v>2</v>
      </c>
      <c r="M21">
        <v>2</v>
      </c>
      <c r="N21" s="40">
        <v>52</v>
      </c>
      <c r="O21" s="33" t="s">
        <v>19</v>
      </c>
      <c r="Q21" s="29"/>
    </row>
    <row r="22" spans="1:17" ht="12.75">
      <c r="A22" s="10" t="s">
        <v>15</v>
      </c>
      <c r="B22" t="s">
        <v>70</v>
      </c>
      <c r="C22" s="32" t="s">
        <v>23</v>
      </c>
      <c r="D22">
        <v>1</v>
      </c>
      <c r="E22">
        <v>0</v>
      </c>
      <c r="F22" s="30" t="s">
        <v>21</v>
      </c>
      <c r="G22">
        <v>0</v>
      </c>
      <c r="H22" s="30" t="s">
        <v>21</v>
      </c>
      <c r="I22" s="26">
        <v>1</v>
      </c>
      <c r="J22">
        <v>0</v>
      </c>
      <c r="K22" t="s">
        <v>24</v>
      </c>
      <c r="L22" s="26">
        <v>1</v>
      </c>
      <c r="M22">
        <v>0</v>
      </c>
      <c r="N22" s="40">
        <v>48</v>
      </c>
      <c r="O22" s="33" t="s">
        <v>19</v>
      </c>
      <c r="Q22" s="29"/>
    </row>
    <row r="23" spans="1:17" ht="12.75">
      <c r="A23" s="10" t="s">
        <v>16</v>
      </c>
      <c r="B23" t="s">
        <v>66</v>
      </c>
      <c r="C23" s="32" t="s">
        <v>23</v>
      </c>
      <c r="D23">
        <v>1</v>
      </c>
      <c r="E23">
        <v>0</v>
      </c>
      <c r="F23" s="30" t="s">
        <v>21</v>
      </c>
      <c r="G23">
        <v>0</v>
      </c>
      <c r="H23" s="30" t="s">
        <v>21</v>
      </c>
      <c r="I23" s="26">
        <v>1</v>
      </c>
      <c r="J23">
        <v>2</v>
      </c>
      <c r="K23" t="s">
        <v>24</v>
      </c>
      <c r="L23" s="26">
        <v>3</v>
      </c>
      <c r="M23">
        <v>0</v>
      </c>
      <c r="N23" s="40">
        <v>44</v>
      </c>
      <c r="O23" s="33" t="s">
        <v>19</v>
      </c>
      <c r="Q23" s="29"/>
    </row>
    <row r="24" spans="1:17" ht="12.75">
      <c r="A24" s="10" t="s">
        <v>17</v>
      </c>
      <c r="B24" t="s">
        <v>64</v>
      </c>
      <c r="C24" s="32" t="s">
        <v>60</v>
      </c>
      <c r="D24">
        <v>1</v>
      </c>
      <c r="E24">
        <v>0</v>
      </c>
      <c r="F24" s="30" t="s">
        <v>21</v>
      </c>
      <c r="G24">
        <v>0</v>
      </c>
      <c r="H24" s="30" t="s">
        <v>21</v>
      </c>
      <c r="I24" s="26">
        <v>1</v>
      </c>
      <c r="J24">
        <v>0</v>
      </c>
      <c r="K24" t="s">
        <v>24</v>
      </c>
      <c r="L24" s="26">
        <v>1</v>
      </c>
      <c r="M24">
        <v>0</v>
      </c>
      <c r="N24" s="40">
        <v>41</v>
      </c>
      <c r="O24" s="33" t="s">
        <v>19</v>
      </c>
      <c r="Q24" s="29"/>
    </row>
    <row r="25" spans="1:17" ht="12.75">
      <c r="A25" s="10" t="s">
        <v>18</v>
      </c>
      <c r="B25" t="s">
        <v>28</v>
      </c>
      <c r="C25" s="32" t="s">
        <v>23</v>
      </c>
      <c r="D25">
        <v>1</v>
      </c>
      <c r="E25">
        <v>0</v>
      </c>
      <c r="F25" s="30" t="s">
        <v>21</v>
      </c>
      <c r="G25">
        <v>0</v>
      </c>
      <c r="H25" s="30" t="s">
        <v>21</v>
      </c>
      <c r="I25" s="26">
        <v>1</v>
      </c>
      <c r="J25">
        <v>0</v>
      </c>
      <c r="K25" t="s">
        <v>24</v>
      </c>
      <c r="L25" s="26">
        <v>1</v>
      </c>
      <c r="M25">
        <v>0</v>
      </c>
      <c r="N25" s="40">
        <v>38</v>
      </c>
      <c r="O25" s="33" t="s">
        <v>19</v>
      </c>
      <c r="Q25" s="29"/>
    </row>
    <row r="26" spans="1:17" ht="12.75">
      <c r="A26" s="10" t="s">
        <v>86</v>
      </c>
      <c r="B26" t="s">
        <v>84</v>
      </c>
      <c r="C26" s="32" t="s">
        <v>60</v>
      </c>
      <c r="D26">
        <v>1</v>
      </c>
      <c r="E26">
        <v>0</v>
      </c>
      <c r="F26" s="30" t="s">
        <v>21</v>
      </c>
      <c r="G26">
        <v>0</v>
      </c>
      <c r="H26" s="30" t="s">
        <v>21</v>
      </c>
      <c r="I26" s="26">
        <v>1</v>
      </c>
      <c r="J26">
        <v>0</v>
      </c>
      <c r="K26" t="s">
        <v>24</v>
      </c>
      <c r="L26" s="26">
        <v>1</v>
      </c>
      <c r="M26">
        <v>0</v>
      </c>
      <c r="N26" s="40">
        <v>35</v>
      </c>
      <c r="O26" s="33" t="s">
        <v>19</v>
      </c>
      <c r="Q26" s="29"/>
    </row>
    <row r="27" spans="1:17" ht="12.75">
      <c r="A27" s="10" t="s">
        <v>87</v>
      </c>
      <c r="B27" t="s">
        <v>82</v>
      </c>
      <c r="C27" s="32" t="s">
        <v>60</v>
      </c>
      <c r="D27">
        <v>1</v>
      </c>
      <c r="E27">
        <v>0</v>
      </c>
      <c r="F27" s="30" t="s">
        <v>21</v>
      </c>
      <c r="G27">
        <v>0</v>
      </c>
      <c r="H27" s="30" t="s">
        <v>21</v>
      </c>
      <c r="I27" s="26">
        <v>1</v>
      </c>
      <c r="J27">
        <v>0</v>
      </c>
      <c r="K27" t="s">
        <v>24</v>
      </c>
      <c r="L27" s="26">
        <v>1</v>
      </c>
      <c r="M27">
        <v>0</v>
      </c>
      <c r="N27" s="40">
        <v>32</v>
      </c>
      <c r="O27" s="33" t="s">
        <v>19</v>
      </c>
      <c r="Q27" s="29"/>
    </row>
    <row r="28" spans="1:17" ht="12.75">
      <c r="A28" s="10" t="s">
        <v>88</v>
      </c>
      <c r="B28" t="s">
        <v>83</v>
      </c>
      <c r="C28" s="32" t="s">
        <v>60</v>
      </c>
      <c r="D28">
        <v>1</v>
      </c>
      <c r="E28">
        <v>0</v>
      </c>
      <c r="F28" s="30" t="s">
        <v>21</v>
      </c>
      <c r="G28">
        <v>0</v>
      </c>
      <c r="H28" s="30" t="s">
        <v>21</v>
      </c>
      <c r="I28" s="26">
        <v>1</v>
      </c>
      <c r="J28">
        <v>0</v>
      </c>
      <c r="K28" t="s">
        <v>24</v>
      </c>
      <c r="L28" s="26">
        <v>1</v>
      </c>
      <c r="M28">
        <v>0</v>
      </c>
      <c r="N28" s="40">
        <v>29</v>
      </c>
      <c r="O28" s="33" t="s">
        <v>19</v>
      </c>
      <c r="Q28" s="29"/>
    </row>
    <row r="29" spans="1:17" ht="12.75">
      <c r="A29" s="10" t="s">
        <v>89</v>
      </c>
      <c r="B29" t="s">
        <v>63</v>
      </c>
      <c r="C29" s="32" t="s">
        <v>60</v>
      </c>
      <c r="D29">
        <v>1</v>
      </c>
      <c r="E29">
        <v>0</v>
      </c>
      <c r="F29" s="30" t="s">
        <v>21</v>
      </c>
      <c r="G29">
        <v>0</v>
      </c>
      <c r="H29" s="30" t="s">
        <v>21</v>
      </c>
      <c r="I29" s="26">
        <v>1</v>
      </c>
      <c r="J29">
        <v>1</v>
      </c>
      <c r="K29" t="s">
        <v>24</v>
      </c>
      <c r="L29" s="26">
        <v>3</v>
      </c>
      <c r="M29">
        <v>0</v>
      </c>
      <c r="N29" s="40">
        <v>26</v>
      </c>
      <c r="O29" s="33" t="s">
        <v>19</v>
      </c>
      <c r="Q29" s="29"/>
    </row>
    <row r="30" spans="1:17" ht="12.75">
      <c r="A30" s="10" t="s">
        <v>90</v>
      </c>
      <c r="B30" t="s">
        <v>73</v>
      </c>
      <c r="C30" s="32" t="s">
        <v>60</v>
      </c>
      <c r="D30">
        <v>1</v>
      </c>
      <c r="E30">
        <v>0</v>
      </c>
      <c r="F30" s="30" t="s">
        <v>21</v>
      </c>
      <c r="G30">
        <v>0</v>
      </c>
      <c r="H30" s="30" t="s">
        <v>21</v>
      </c>
      <c r="I30" s="26">
        <v>1</v>
      </c>
      <c r="J30">
        <v>0</v>
      </c>
      <c r="K30" t="s">
        <v>24</v>
      </c>
      <c r="L30" s="26">
        <v>2</v>
      </c>
      <c r="M30">
        <v>0</v>
      </c>
      <c r="N30" s="40">
        <v>23</v>
      </c>
      <c r="O30" s="33" t="s">
        <v>19</v>
      </c>
      <c r="Q30" s="29"/>
    </row>
    <row r="31" spans="1:17" ht="12.75">
      <c r="A31" s="10" t="s">
        <v>91</v>
      </c>
      <c r="B31" t="s">
        <v>80</v>
      </c>
      <c r="C31" s="32" t="s">
        <v>60</v>
      </c>
      <c r="D31">
        <v>1</v>
      </c>
      <c r="E31">
        <v>0</v>
      </c>
      <c r="F31" s="30" t="s">
        <v>21</v>
      </c>
      <c r="G31">
        <v>0</v>
      </c>
      <c r="H31" s="30" t="s">
        <v>21</v>
      </c>
      <c r="I31" s="26">
        <v>1</v>
      </c>
      <c r="J31">
        <v>0</v>
      </c>
      <c r="K31" t="s">
        <v>24</v>
      </c>
      <c r="L31" s="26">
        <v>2</v>
      </c>
      <c r="M31">
        <v>0</v>
      </c>
      <c r="N31" s="40">
        <v>20</v>
      </c>
      <c r="O31" s="33" t="s">
        <v>19</v>
      </c>
      <c r="Q31" s="29"/>
    </row>
    <row r="32" spans="1:17" ht="12.75">
      <c r="A32" s="10" t="s">
        <v>92</v>
      </c>
      <c r="B32" t="s">
        <v>67</v>
      </c>
      <c r="C32" s="32" t="s">
        <v>60</v>
      </c>
      <c r="D32">
        <v>1</v>
      </c>
      <c r="E32">
        <v>0</v>
      </c>
      <c r="F32" s="30" t="s">
        <v>21</v>
      </c>
      <c r="G32">
        <v>0</v>
      </c>
      <c r="H32" s="30" t="s">
        <v>21</v>
      </c>
      <c r="I32" s="26">
        <v>1</v>
      </c>
      <c r="J32">
        <v>0</v>
      </c>
      <c r="K32" t="s">
        <v>24</v>
      </c>
      <c r="L32" s="26">
        <v>2</v>
      </c>
      <c r="M32">
        <v>0</v>
      </c>
      <c r="N32" s="40">
        <v>18</v>
      </c>
      <c r="O32" s="33" t="s">
        <v>19</v>
      </c>
      <c r="Q32" s="29"/>
    </row>
    <row r="33" spans="1:17" ht="12.75">
      <c r="A33" s="10" t="s">
        <v>93</v>
      </c>
      <c r="B33" t="s">
        <v>74</v>
      </c>
      <c r="C33" s="32" t="s">
        <v>60</v>
      </c>
      <c r="D33">
        <v>1</v>
      </c>
      <c r="E33">
        <v>0</v>
      </c>
      <c r="F33" s="30" t="s">
        <v>21</v>
      </c>
      <c r="G33">
        <v>0</v>
      </c>
      <c r="H33" s="30" t="s">
        <v>21</v>
      </c>
      <c r="I33" s="26">
        <v>1</v>
      </c>
      <c r="J33">
        <v>0</v>
      </c>
      <c r="K33" t="s">
        <v>24</v>
      </c>
      <c r="L33" s="26">
        <v>3</v>
      </c>
      <c r="M33">
        <v>0</v>
      </c>
      <c r="N33" s="40">
        <v>16</v>
      </c>
      <c r="O33" s="33" t="s">
        <v>19</v>
      </c>
      <c r="Q33" s="29"/>
    </row>
    <row r="34" spans="1:17" ht="12.75">
      <c r="A34" s="10" t="s">
        <v>94</v>
      </c>
      <c r="B34" t="s">
        <v>78</v>
      </c>
      <c r="C34" s="32" t="s">
        <v>60</v>
      </c>
      <c r="D34">
        <v>1</v>
      </c>
      <c r="E34">
        <v>0</v>
      </c>
      <c r="F34" s="30" t="s">
        <v>21</v>
      </c>
      <c r="G34">
        <v>0</v>
      </c>
      <c r="H34" s="30" t="s">
        <v>21</v>
      </c>
      <c r="I34" s="26">
        <v>1</v>
      </c>
      <c r="J34">
        <v>0</v>
      </c>
      <c r="K34" t="s">
        <v>24</v>
      </c>
      <c r="L34" s="26">
        <v>4</v>
      </c>
      <c r="M34">
        <v>0</v>
      </c>
      <c r="N34" s="40">
        <v>14</v>
      </c>
      <c r="O34" s="33" t="s">
        <v>19</v>
      </c>
      <c r="Q34" s="29"/>
    </row>
    <row r="35" spans="1:17" ht="12.75">
      <c r="A35" s="10" t="s">
        <v>95</v>
      </c>
      <c r="B35" t="s">
        <v>62</v>
      </c>
      <c r="C35" s="32" t="s">
        <v>60</v>
      </c>
      <c r="D35">
        <v>1</v>
      </c>
      <c r="E35">
        <v>0</v>
      </c>
      <c r="F35" s="30" t="s">
        <v>21</v>
      </c>
      <c r="G35">
        <v>0</v>
      </c>
      <c r="H35" s="30" t="s">
        <v>21</v>
      </c>
      <c r="I35" s="26">
        <v>1</v>
      </c>
      <c r="J35">
        <v>0</v>
      </c>
      <c r="K35" t="s">
        <v>24</v>
      </c>
      <c r="L35" s="26">
        <v>5</v>
      </c>
      <c r="M35">
        <v>0</v>
      </c>
      <c r="N35" s="40">
        <v>12</v>
      </c>
      <c r="O35" s="33" t="s">
        <v>19</v>
      </c>
      <c r="Q35" s="29"/>
    </row>
    <row r="36" spans="1:17" ht="12.75">
      <c r="A36" s="10"/>
      <c r="I36" s="26"/>
      <c r="L36" s="26"/>
      <c r="Q36" s="29"/>
    </row>
    <row r="37" ht="12.75">
      <c r="Q37" s="29"/>
    </row>
    <row r="38" ht="12.75">
      <c r="Q38" s="29"/>
    </row>
    <row r="39" ht="12.75">
      <c r="Q39" s="29"/>
    </row>
    <row r="40" ht="12.75">
      <c r="Q40" s="29"/>
    </row>
    <row r="41" ht="12.75">
      <c r="Q41" s="29"/>
    </row>
    <row r="42" ht="12.75">
      <c r="Q42" s="29"/>
    </row>
    <row r="43" ht="12.75">
      <c r="Q43" s="29"/>
    </row>
    <row r="44" ht="12.75">
      <c r="Q44" s="29"/>
    </row>
    <row r="45" ht="12.75">
      <c r="Q45" s="29"/>
    </row>
    <row r="46" ht="12.75">
      <c r="Q46" s="29"/>
    </row>
  </sheetData>
  <sheetProtection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4.421875" style="30" customWidth="1"/>
    <col min="2" max="2" width="22.421875" style="30" customWidth="1"/>
    <col min="3" max="3" width="18.7109375" style="30" customWidth="1"/>
    <col min="4" max="4" width="3.57421875" style="30" customWidth="1"/>
    <col min="5" max="5" width="4.8515625" style="30" customWidth="1"/>
    <col min="6" max="6" width="1.1484375" style="30" customWidth="1"/>
    <col min="7" max="7" width="1.7109375" style="30" customWidth="1"/>
    <col min="8" max="8" width="1.1484375" style="30" customWidth="1"/>
    <col min="9" max="9" width="2.28125" style="30" customWidth="1"/>
    <col min="10" max="10" width="5.140625" style="30" customWidth="1"/>
    <col min="11" max="11" width="1.1484375" style="30" customWidth="1"/>
    <col min="12" max="12" width="4.28125" style="30" customWidth="1"/>
    <col min="13" max="13" width="4.7109375" style="30" customWidth="1"/>
    <col min="14" max="14" width="6.28125" style="30" customWidth="1"/>
    <col min="15" max="15" width="9.140625" style="39" customWidth="1"/>
  </cols>
  <sheetData>
    <row r="1" spans="1:14" ht="41.25" customHeight="1">
      <c r="A1" s="56" t="s">
        <v>267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</row>
    <row r="2" spans="1:14" ht="15" customHeight="1">
      <c r="A2" s="62" t="s">
        <v>32</v>
      </c>
      <c r="B2" s="63"/>
      <c r="C2" s="51" t="s">
        <v>257</v>
      </c>
      <c r="D2" s="54"/>
      <c r="E2" s="55"/>
      <c r="F2" s="48" t="s">
        <v>34</v>
      </c>
      <c r="G2" s="49"/>
      <c r="H2" s="49"/>
      <c r="I2" s="49"/>
      <c r="J2" s="49"/>
      <c r="K2" s="50"/>
      <c r="L2" s="59">
        <v>40701</v>
      </c>
      <c r="M2" s="60"/>
      <c r="N2" s="61"/>
    </row>
    <row r="3" spans="1:14" ht="15" customHeight="1">
      <c r="A3" s="62" t="s">
        <v>35</v>
      </c>
      <c r="B3" s="63"/>
      <c r="C3" s="51" t="s">
        <v>157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15" customHeight="1">
      <c r="A4" s="62" t="s">
        <v>36</v>
      </c>
      <c r="B4" s="63"/>
      <c r="C4" s="51" t="s">
        <v>37</v>
      </c>
      <c r="D4" s="54"/>
      <c r="E4" s="55"/>
      <c r="F4" s="48" t="s">
        <v>38</v>
      </c>
      <c r="G4" s="49"/>
      <c r="H4" s="49"/>
      <c r="I4" s="49"/>
      <c r="J4" s="49"/>
      <c r="K4" s="50"/>
      <c r="L4" s="51" t="s">
        <v>158</v>
      </c>
      <c r="M4" s="52"/>
      <c r="N4" s="53"/>
    </row>
    <row r="5" spans="1:14" ht="15" customHeight="1">
      <c r="A5" s="62" t="s">
        <v>39</v>
      </c>
      <c r="B5" s="63"/>
      <c r="C5" s="64" t="s">
        <v>248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30" customHeight="1">
      <c r="A6" s="43" t="s">
        <v>40</v>
      </c>
      <c r="B6" s="43"/>
      <c r="C6" s="43"/>
      <c r="D6" s="43"/>
      <c r="E6" s="43"/>
      <c r="F6" s="43"/>
      <c r="G6" s="43"/>
      <c r="H6" s="43"/>
      <c r="I6" s="44"/>
      <c r="J6" s="44"/>
      <c r="K6" s="44"/>
      <c r="L6" s="44"/>
      <c r="M6" s="44"/>
      <c r="N6" s="44"/>
    </row>
    <row r="7" spans="1:15" ht="12.75">
      <c r="A7" s="36" t="s">
        <v>0</v>
      </c>
      <c r="B7" t="s">
        <v>268</v>
      </c>
      <c r="C7" s="32" t="s">
        <v>23</v>
      </c>
      <c r="D7">
        <v>5</v>
      </c>
      <c r="E7">
        <v>5</v>
      </c>
      <c r="F7" s="30" t="s">
        <v>21</v>
      </c>
      <c r="G7">
        <v>0</v>
      </c>
      <c r="H7" s="30" t="s">
        <v>21</v>
      </c>
      <c r="I7" s="26">
        <v>0</v>
      </c>
      <c r="J7" s="30">
        <v>25</v>
      </c>
      <c r="K7" s="26" t="s">
        <v>24</v>
      </c>
      <c r="L7" s="26">
        <v>4</v>
      </c>
      <c r="M7">
        <v>10</v>
      </c>
      <c r="N7" s="10">
        <v>142</v>
      </c>
      <c r="O7" s="33" t="s">
        <v>19</v>
      </c>
    </row>
    <row r="8" spans="1:15" ht="12.75">
      <c r="A8" s="36" t="s">
        <v>1</v>
      </c>
      <c r="B8" t="s">
        <v>269</v>
      </c>
      <c r="C8" s="32" t="s">
        <v>23</v>
      </c>
      <c r="D8">
        <v>4</v>
      </c>
      <c r="E8">
        <v>3</v>
      </c>
      <c r="F8" s="30" t="s">
        <v>21</v>
      </c>
      <c r="G8">
        <v>0</v>
      </c>
      <c r="H8" s="30" t="s">
        <v>21</v>
      </c>
      <c r="I8" s="26">
        <v>1</v>
      </c>
      <c r="J8" s="30">
        <v>6</v>
      </c>
      <c r="K8" s="26" t="s">
        <v>24</v>
      </c>
      <c r="L8" s="26">
        <v>8</v>
      </c>
      <c r="M8">
        <v>6</v>
      </c>
      <c r="N8" s="10">
        <v>128</v>
      </c>
      <c r="O8" s="33" t="s">
        <v>19</v>
      </c>
    </row>
    <row r="9" spans="1:15" ht="12.75">
      <c r="A9" s="36" t="s">
        <v>2</v>
      </c>
      <c r="B9" t="s">
        <v>29</v>
      </c>
      <c r="C9" s="32" t="s">
        <v>23</v>
      </c>
      <c r="D9">
        <v>5</v>
      </c>
      <c r="E9">
        <v>4</v>
      </c>
      <c r="F9" s="30" t="s">
        <v>21</v>
      </c>
      <c r="G9">
        <v>0</v>
      </c>
      <c r="H9" s="30" t="s">
        <v>21</v>
      </c>
      <c r="I9" s="26">
        <v>1</v>
      </c>
      <c r="J9" s="30">
        <v>15</v>
      </c>
      <c r="K9" s="26" t="s">
        <v>24</v>
      </c>
      <c r="L9" s="26">
        <v>5</v>
      </c>
      <c r="M9">
        <v>8</v>
      </c>
      <c r="N9" s="10">
        <v>116</v>
      </c>
      <c r="O9" s="33" t="s">
        <v>19</v>
      </c>
    </row>
    <row r="10" spans="1:15" ht="12.75">
      <c r="A10" s="36" t="s">
        <v>3</v>
      </c>
      <c r="B10" t="s">
        <v>270</v>
      </c>
      <c r="C10" s="32" t="s">
        <v>60</v>
      </c>
      <c r="D10">
        <v>4</v>
      </c>
      <c r="E10">
        <v>2</v>
      </c>
      <c r="F10" s="30" t="s">
        <v>21</v>
      </c>
      <c r="G10">
        <v>0</v>
      </c>
      <c r="H10" s="30" t="s">
        <v>21</v>
      </c>
      <c r="I10" s="26">
        <v>2</v>
      </c>
      <c r="J10" s="30">
        <v>6</v>
      </c>
      <c r="K10" s="26" t="s">
        <v>24</v>
      </c>
      <c r="L10" s="26">
        <v>7</v>
      </c>
      <c r="M10">
        <v>4</v>
      </c>
      <c r="N10" s="10">
        <v>106</v>
      </c>
      <c r="O10" s="33" t="s">
        <v>19</v>
      </c>
    </row>
    <row r="11" spans="1:15" ht="12.75">
      <c r="A11" s="36" t="s">
        <v>4</v>
      </c>
      <c r="B11" t="s">
        <v>254</v>
      </c>
      <c r="C11" s="32" t="s">
        <v>60</v>
      </c>
      <c r="D11">
        <v>3</v>
      </c>
      <c r="E11">
        <v>2</v>
      </c>
      <c r="F11" s="30" t="s">
        <v>21</v>
      </c>
      <c r="G11">
        <v>0</v>
      </c>
      <c r="H11" s="30" t="s">
        <v>21</v>
      </c>
      <c r="I11" s="26">
        <v>1</v>
      </c>
      <c r="J11" s="30">
        <v>5</v>
      </c>
      <c r="K11" s="26" t="s">
        <v>24</v>
      </c>
      <c r="L11" s="26">
        <v>6</v>
      </c>
      <c r="M11">
        <v>4</v>
      </c>
      <c r="N11" s="10">
        <v>97</v>
      </c>
      <c r="O11" s="33" t="s">
        <v>19</v>
      </c>
    </row>
    <row r="12" spans="1:15" ht="12.75">
      <c r="A12" s="36" t="s">
        <v>5</v>
      </c>
      <c r="B12" t="s">
        <v>73</v>
      </c>
      <c r="C12" s="32" t="s">
        <v>60</v>
      </c>
      <c r="D12">
        <v>2</v>
      </c>
      <c r="E12">
        <v>1</v>
      </c>
      <c r="F12" s="30" t="s">
        <v>21</v>
      </c>
      <c r="G12">
        <v>0</v>
      </c>
      <c r="H12" s="30" t="s">
        <v>21</v>
      </c>
      <c r="I12" s="26">
        <v>1</v>
      </c>
      <c r="J12" s="30">
        <v>5</v>
      </c>
      <c r="K12" s="26" t="s">
        <v>24</v>
      </c>
      <c r="L12" s="26">
        <v>2</v>
      </c>
      <c r="M12">
        <v>2</v>
      </c>
      <c r="N12" s="10">
        <v>89</v>
      </c>
      <c r="O12" s="33" t="s">
        <v>19</v>
      </c>
    </row>
    <row r="13" spans="1:15" ht="12.75">
      <c r="A13" s="36" t="s">
        <v>6</v>
      </c>
      <c r="B13" t="s">
        <v>271</v>
      </c>
      <c r="C13" s="32" t="s">
        <v>23</v>
      </c>
      <c r="D13">
        <v>2</v>
      </c>
      <c r="E13">
        <v>1</v>
      </c>
      <c r="F13" s="30" t="s">
        <v>21</v>
      </c>
      <c r="G13">
        <v>0</v>
      </c>
      <c r="H13" s="30" t="s">
        <v>21</v>
      </c>
      <c r="I13" s="26">
        <v>1</v>
      </c>
      <c r="J13" s="30">
        <v>4</v>
      </c>
      <c r="K13" s="26" t="s">
        <v>24</v>
      </c>
      <c r="L13" s="26">
        <v>2</v>
      </c>
      <c r="M13">
        <v>2</v>
      </c>
      <c r="N13" s="10">
        <v>82</v>
      </c>
      <c r="O13" s="33" t="s">
        <v>20</v>
      </c>
    </row>
    <row r="14" spans="1:15" ht="12.75">
      <c r="A14" s="36" t="s">
        <v>7</v>
      </c>
      <c r="B14" t="s">
        <v>272</v>
      </c>
      <c r="C14" s="32" t="s">
        <v>23</v>
      </c>
      <c r="D14">
        <v>2</v>
      </c>
      <c r="E14">
        <v>1</v>
      </c>
      <c r="F14" s="30" t="s">
        <v>21</v>
      </c>
      <c r="G14">
        <v>0</v>
      </c>
      <c r="H14" s="30" t="s">
        <v>21</v>
      </c>
      <c r="I14" s="26">
        <v>1</v>
      </c>
      <c r="J14" s="30">
        <v>3</v>
      </c>
      <c r="K14" s="26" t="s">
        <v>24</v>
      </c>
      <c r="L14" s="26">
        <v>6</v>
      </c>
      <c r="M14">
        <v>2</v>
      </c>
      <c r="N14" s="10">
        <v>76</v>
      </c>
      <c r="O14" s="33" t="s">
        <v>19</v>
      </c>
    </row>
    <row r="15" spans="1:15" ht="12.75">
      <c r="A15" s="36" t="s">
        <v>8</v>
      </c>
      <c r="B15" t="s">
        <v>273</v>
      </c>
      <c r="C15" s="32" t="s">
        <v>23</v>
      </c>
      <c r="D15">
        <v>2</v>
      </c>
      <c r="E15">
        <v>1</v>
      </c>
      <c r="F15" s="30" t="s">
        <v>21</v>
      </c>
      <c r="G15">
        <v>0</v>
      </c>
      <c r="H15" s="30" t="s">
        <v>21</v>
      </c>
      <c r="I15" s="26">
        <v>1</v>
      </c>
      <c r="J15" s="30">
        <v>4</v>
      </c>
      <c r="K15" s="26" t="s">
        <v>24</v>
      </c>
      <c r="L15" s="26">
        <v>4</v>
      </c>
      <c r="M15">
        <v>2</v>
      </c>
      <c r="N15" s="10">
        <v>71</v>
      </c>
      <c r="O15" s="33" t="s">
        <v>19</v>
      </c>
    </row>
    <row r="16" spans="1:15" ht="12.75">
      <c r="A16" s="36" t="s">
        <v>9</v>
      </c>
      <c r="B16" t="s">
        <v>28</v>
      </c>
      <c r="C16" s="32" t="s">
        <v>23</v>
      </c>
      <c r="D16">
        <v>2</v>
      </c>
      <c r="E16">
        <v>1</v>
      </c>
      <c r="F16" s="30" t="s">
        <v>21</v>
      </c>
      <c r="G16">
        <v>0</v>
      </c>
      <c r="H16" s="30" t="s">
        <v>21</v>
      </c>
      <c r="I16" s="26">
        <v>1</v>
      </c>
      <c r="J16" s="30">
        <v>3</v>
      </c>
      <c r="K16" s="26" t="s">
        <v>24</v>
      </c>
      <c r="L16" s="26">
        <v>3</v>
      </c>
      <c r="M16">
        <v>2</v>
      </c>
      <c r="N16" s="10">
        <v>66</v>
      </c>
      <c r="O16" s="33" t="s">
        <v>19</v>
      </c>
    </row>
    <row r="17" spans="1:15" ht="12.75">
      <c r="A17" s="36" t="s">
        <v>10</v>
      </c>
      <c r="B17" t="s">
        <v>264</v>
      </c>
      <c r="C17" s="32" t="s">
        <v>60</v>
      </c>
      <c r="D17">
        <v>2</v>
      </c>
      <c r="E17">
        <v>1</v>
      </c>
      <c r="F17" s="30" t="s">
        <v>21</v>
      </c>
      <c r="G17">
        <v>0</v>
      </c>
      <c r="H17" s="30" t="s">
        <v>21</v>
      </c>
      <c r="I17" s="26">
        <v>1</v>
      </c>
      <c r="J17" s="30">
        <v>1</v>
      </c>
      <c r="K17" s="26" t="s">
        <v>24</v>
      </c>
      <c r="L17" s="26">
        <v>2</v>
      </c>
      <c r="M17">
        <v>2</v>
      </c>
      <c r="N17" s="10">
        <v>61</v>
      </c>
      <c r="O17" s="33" t="s">
        <v>19</v>
      </c>
    </row>
    <row r="18" spans="1:15" ht="12.75">
      <c r="A18" s="36" t="s">
        <v>11</v>
      </c>
      <c r="B18" t="s">
        <v>265</v>
      </c>
      <c r="C18" s="32" t="s">
        <v>60</v>
      </c>
      <c r="D18">
        <v>1</v>
      </c>
      <c r="E18">
        <v>0</v>
      </c>
      <c r="F18" s="30" t="s">
        <v>21</v>
      </c>
      <c r="G18">
        <v>0</v>
      </c>
      <c r="H18" s="30" t="s">
        <v>21</v>
      </c>
      <c r="I18" s="26">
        <v>1</v>
      </c>
      <c r="J18" s="30">
        <v>1</v>
      </c>
      <c r="K18" s="26" t="s">
        <v>24</v>
      </c>
      <c r="L18" s="26">
        <v>3</v>
      </c>
      <c r="M18">
        <v>0</v>
      </c>
      <c r="N18" s="10">
        <v>57</v>
      </c>
      <c r="O18" s="33" t="s">
        <v>19</v>
      </c>
    </row>
    <row r="19" spans="1:15" ht="12.75">
      <c r="A19" s="36" t="s">
        <v>12</v>
      </c>
      <c r="B19" t="s">
        <v>27</v>
      </c>
      <c r="C19" s="32" t="s">
        <v>23</v>
      </c>
      <c r="D19">
        <v>1</v>
      </c>
      <c r="E19">
        <v>0</v>
      </c>
      <c r="F19" s="30" t="s">
        <v>21</v>
      </c>
      <c r="G19">
        <v>0</v>
      </c>
      <c r="H19" s="30" t="s">
        <v>21</v>
      </c>
      <c r="I19" s="26">
        <v>1</v>
      </c>
      <c r="J19" s="30">
        <v>0</v>
      </c>
      <c r="K19" s="26" t="s">
        <v>24</v>
      </c>
      <c r="L19" s="26">
        <v>2</v>
      </c>
      <c r="M19">
        <v>0</v>
      </c>
      <c r="N19" s="10">
        <v>53</v>
      </c>
      <c r="O19" s="33" t="s">
        <v>19</v>
      </c>
    </row>
    <row r="20" spans="1:15" ht="12.75">
      <c r="A20" s="36" t="s">
        <v>13</v>
      </c>
      <c r="B20" t="s">
        <v>78</v>
      </c>
      <c r="C20" s="32" t="s">
        <v>60</v>
      </c>
      <c r="D20">
        <v>1</v>
      </c>
      <c r="E20">
        <v>0</v>
      </c>
      <c r="F20" s="30" t="s">
        <v>21</v>
      </c>
      <c r="G20">
        <v>0</v>
      </c>
      <c r="H20" s="30" t="s">
        <v>21</v>
      </c>
      <c r="I20" s="26">
        <v>1</v>
      </c>
      <c r="J20" s="30">
        <v>0</v>
      </c>
      <c r="K20" s="26" t="s">
        <v>24</v>
      </c>
      <c r="L20" s="26">
        <v>2</v>
      </c>
      <c r="M20">
        <v>0</v>
      </c>
      <c r="N20" s="10">
        <v>49</v>
      </c>
      <c r="O20" s="33" t="s">
        <v>19</v>
      </c>
    </row>
    <row r="21" spans="1:15" ht="12.75">
      <c r="A21" s="36" t="s">
        <v>14</v>
      </c>
      <c r="B21" t="s">
        <v>266</v>
      </c>
      <c r="C21" s="32" t="s">
        <v>23</v>
      </c>
      <c r="D21">
        <v>1</v>
      </c>
      <c r="E21">
        <v>0</v>
      </c>
      <c r="F21" s="30" t="s">
        <v>21</v>
      </c>
      <c r="G21">
        <v>0</v>
      </c>
      <c r="H21" s="30" t="s">
        <v>21</v>
      </c>
      <c r="I21" s="26">
        <v>1</v>
      </c>
      <c r="J21" s="30">
        <v>0</v>
      </c>
      <c r="K21" s="26" t="s">
        <v>24</v>
      </c>
      <c r="L21" s="26">
        <v>3</v>
      </c>
      <c r="M21">
        <v>0</v>
      </c>
      <c r="N21" s="10">
        <v>45</v>
      </c>
      <c r="O21" s="33" t="s">
        <v>19</v>
      </c>
    </row>
    <row r="22" spans="1:15" ht="12.75">
      <c r="A22" s="36" t="s">
        <v>15</v>
      </c>
      <c r="B22" t="s">
        <v>64</v>
      </c>
      <c r="C22" s="32" t="s">
        <v>60</v>
      </c>
      <c r="D22">
        <v>1</v>
      </c>
      <c r="E22">
        <v>0</v>
      </c>
      <c r="F22" s="30" t="s">
        <v>21</v>
      </c>
      <c r="G22">
        <v>0</v>
      </c>
      <c r="H22" s="30" t="s">
        <v>21</v>
      </c>
      <c r="I22" s="26">
        <v>1</v>
      </c>
      <c r="J22" s="30">
        <v>0</v>
      </c>
      <c r="K22" s="26" t="s">
        <v>24</v>
      </c>
      <c r="L22" s="26">
        <v>4</v>
      </c>
      <c r="M22">
        <v>0</v>
      </c>
      <c r="N22" s="10">
        <v>41</v>
      </c>
      <c r="O22" s="33" t="s">
        <v>19</v>
      </c>
    </row>
    <row r="23" spans="1:15" ht="12.75">
      <c r="A23" s="36" t="s">
        <v>16</v>
      </c>
      <c r="B23" t="s">
        <v>82</v>
      </c>
      <c r="C23" s="32" t="s">
        <v>60</v>
      </c>
      <c r="D23">
        <v>1</v>
      </c>
      <c r="E23">
        <v>0</v>
      </c>
      <c r="F23" s="30" t="s">
        <v>21</v>
      </c>
      <c r="G23">
        <v>0</v>
      </c>
      <c r="H23" s="30" t="s">
        <v>21</v>
      </c>
      <c r="I23" s="26">
        <v>1</v>
      </c>
      <c r="J23" s="30">
        <v>1</v>
      </c>
      <c r="K23" s="26" t="s">
        <v>24</v>
      </c>
      <c r="L23" s="26">
        <v>2</v>
      </c>
      <c r="M23">
        <v>0</v>
      </c>
      <c r="N23" s="10">
        <v>37</v>
      </c>
      <c r="O23" s="33" t="s">
        <v>19</v>
      </c>
    </row>
    <row r="24" spans="1:15" ht="12.75">
      <c r="A24" s="36" t="s">
        <v>17</v>
      </c>
      <c r="B24" t="s">
        <v>79</v>
      </c>
      <c r="C24" s="32" t="s">
        <v>60</v>
      </c>
      <c r="D24">
        <v>1</v>
      </c>
      <c r="E24">
        <v>0</v>
      </c>
      <c r="F24" s="30" t="s">
        <v>21</v>
      </c>
      <c r="G24">
        <v>0</v>
      </c>
      <c r="H24" s="30" t="s">
        <v>21</v>
      </c>
      <c r="I24" s="26">
        <v>1</v>
      </c>
      <c r="J24" s="30">
        <v>1</v>
      </c>
      <c r="K24" s="26" t="s">
        <v>24</v>
      </c>
      <c r="L24" s="26">
        <v>2</v>
      </c>
      <c r="M24">
        <v>0</v>
      </c>
      <c r="N24" s="10">
        <v>34</v>
      </c>
      <c r="O24" s="33" t="s">
        <v>19</v>
      </c>
    </row>
    <row r="25" spans="1:15" ht="12.75">
      <c r="A25" s="36" t="s">
        <v>18</v>
      </c>
      <c r="B25" t="s">
        <v>61</v>
      </c>
      <c r="C25" s="32" t="s">
        <v>60</v>
      </c>
      <c r="D25">
        <v>1</v>
      </c>
      <c r="E25">
        <v>0</v>
      </c>
      <c r="F25" s="30" t="s">
        <v>21</v>
      </c>
      <c r="G25">
        <v>0</v>
      </c>
      <c r="H25" s="30" t="s">
        <v>21</v>
      </c>
      <c r="I25" s="26">
        <v>1</v>
      </c>
      <c r="J25" s="30">
        <v>0</v>
      </c>
      <c r="K25" s="26" t="s">
        <v>24</v>
      </c>
      <c r="L25" s="26">
        <v>1</v>
      </c>
      <c r="M25">
        <v>0</v>
      </c>
      <c r="N25" s="10">
        <v>31</v>
      </c>
      <c r="O25" s="33" t="s">
        <v>19</v>
      </c>
    </row>
    <row r="26" spans="1:15" ht="12.75">
      <c r="A26" s="36" t="s">
        <v>86</v>
      </c>
      <c r="B26" t="s">
        <v>252</v>
      </c>
      <c r="C26" s="32" t="s">
        <v>60</v>
      </c>
      <c r="D26">
        <v>1</v>
      </c>
      <c r="E26">
        <v>0</v>
      </c>
      <c r="F26" s="30" t="s">
        <v>21</v>
      </c>
      <c r="G26">
        <v>0</v>
      </c>
      <c r="H26" s="30" t="s">
        <v>21</v>
      </c>
      <c r="I26" s="26">
        <v>1</v>
      </c>
      <c r="J26" s="30">
        <v>1</v>
      </c>
      <c r="K26" s="26" t="s">
        <v>24</v>
      </c>
      <c r="L26" s="26">
        <v>3</v>
      </c>
      <c r="M26">
        <v>0</v>
      </c>
      <c r="N26" s="10">
        <v>28</v>
      </c>
      <c r="O26" s="33" t="s">
        <v>19</v>
      </c>
    </row>
    <row r="27" spans="1:15" ht="12.75">
      <c r="A27" s="36" t="s">
        <v>87</v>
      </c>
      <c r="B27" t="s">
        <v>59</v>
      </c>
      <c r="C27" s="32" t="s">
        <v>60</v>
      </c>
      <c r="D27">
        <v>1</v>
      </c>
      <c r="E27">
        <v>0</v>
      </c>
      <c r="F27" s="30" t="s">
        <v>21</v>
      </c>
      <c r="G27">
        <v>0</v>
      </c>
      <c r="H27" s="30" t="s">
        <v>21</v>
      </c>
      <c r="I27" s="26">
        <v>1</v>
      </c>
      <c r="J27" s="30">
        <v>0</v>
      </c>
      <c r="K27" s="26" t="s">
        <v>24</v>
      </c>
      <c r="L27" s="26">
        <v>3</v>
      </c>
      <c r="M27">
        <v>0</v>
      </c>
      <c r="N27" s="10">
        <v>25</v>
      </c>
      <c r="O27" s="33" t="s">
        <v>19</v>
      </c>
    </row>
    <row r="28" spans="1:15" ht="12.75">
      <c r="A28" s="36" t="s">
        <v>88</v>
      </c>
      <c r="B28" t="s">
        <v>83</v>
      </c>
      <c r="C28" s="32" t="s">
        <v>60</v>
      </c>
      <c r="D28">
        <v>1</v>
      </c>
      <c r="E28">
        <v>0</v>
      </c>
      <c r="F28" s="30" t="s">
        <v>21</v>
      </c>
      <c r="G28">
        <v>0</v>
      </c>
      <c r="H28" s="30" t="s">
        <v>21</v>
      </c>
      <c r="I28" s="26">
        <v>1</v>
      </c>
      <c r="J28" s="30">
        <v>0</v>
      </c>
      <c r="K28" s="26" t="s">
        <v>24</v>
      </c>
      <c r="L28" s="26">
        <v>7</v>
      </c>
      <c r="M28">
        <v>0</v>
      </c>
      <c r="N28" s="10">
        <v>22</v>
      </c>
      <c r="O28" s="33" t="s">
        <v>19</v>
      </c>
    </row>
    <row r="29" spans="1:12" ht="12.75">
      <c r="A29" s="10"/>
      <c r="L29" s="26"/>
    </row>
    <row r="31" ht="12.75"/>
    <row r="32" ht="12.75"/>
    <row r="33" ht="12.75"/>
    <row r="34" ht="12.75"/>
    <row r="38" ht="12.75"/>
    <row r="39" ht="12.75"/>
    <row r="40" ht="12.75"/>
    <row r="41" ht="12.75"/>
    <row r="42" ht="12.75"/>
    <row r="43" ht="12.75"/>
  </sheetData>
  <sheetProtection/>
  <mergeCells count="14">
    <mergeCell ref="A6:N6"/>
    <mergeCell ref="A4:B4"/>
    <mergeCell ref="C4:E4"/>
    <mergeCell ref="F4:K4"/>
    <mergeCell ref="L4:N4"/>
    <mergeCell ref="A5:B5"/>
    <mergeCell ref="C5:N5"/>
    <mergeCell ref="A1:N1"/>
    <mergeCell ref="A2:B2"/>
    <mergeCell ref="C2:E2"/>
    <mergeCell ref="F2:K2"/>
    <mergeCell ref="L2:N2"/>
    <mergeCell ref="A3:B3"/>
    <mergeCell ref="C3:N3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4.421875" style="30" customWidth="1"/>
    <col min="2" max="2" width="22.421875" style="30" customWidth="1"/>
    <col min="3" max="3" width="18.7109375" style="30" customWidth="1"/>
    <col min="4" max="4" width="3.57421875" style="30" customWidth="1"/>
    <col min="5" max="5" width="4.8515625" style="30" customWidth="1"/>
    <col min="6" max="6" width="1.1484375" style="30" customWidth="1"/>
    <col min="7" max="7" width="1.7109375" style="30" customWidth="1"/>
    <col min="8" max="8" width="1.1484375" style="30" customWidth="1"/>
    <col min="9" max="9" width="2.28125" style="30" customWidth="1"/>
    <col min="10" max="10" width="5.140625" style="30" customWidth="1"/>
    <col min="11" max="11" width="1.1484375" style="30" customWidth="1"/>
    <col min="12" max="12" width="4.28125" style="30" customWidth="1"/>
    <col min="13" max="13" width="4.7109375" style="30" customWidth="1"/>
    <col min="14" max="14" width="6.28125" style="30" customWidth="1"/>
  </cols>
  <sheetData>
    <row r="1" spans="1:14" ht="41.25" customHeight="1">
      <c r="A1" s="56" t="s">
        <v>160</v>
      </c>
      <c r="B1" s="56"/>
      <c r="C1" s="56"/>
      <c r="D1" s="56"/>
      <c r="E1" s="56"/>
      <c r="F1" s="56"/>
      <c r="G1" s="56"/>
      <c r="H1" s="56"/>
      <c r="I1" s="57"/>
      <c r="J1" s="57"/>
      <c r="K1" s="57"/>
      <c r="L1" s="57"/>
      <c r="M1" s="57"/>
      <c r="N1" s="57"/>
    </row>
    <row r="2" spans="1:14" ht="15" customHeight="1">
      <c r="A2" s="62" t="s">
        <v>32</v>
      </c>
      <c r="B2" s="63"/>
      <c r="C2" s="65" t="s">
        <v>161</v>
      </c>
      <c r="D2" s="54"/>
      <c r="E2" s="55"/>
      <c r="F2" s="48" t="s">
        <v>34</v>
      </c>
      <c r="G2" s="49"/>
      <c r="H2" s="49"/>
      <c r="I2" s="49"/>
      <c r="J2" s="49"/>
      <c r="K2" s="50"/>
      <c r="L2" s="59">
        <v>40705</v>
      </c>
      <c r="M2" s="60"/>
      <c r="N2" s="61"/>
    </row>
    <row r="3" spans="1:14" ht="15" customHeight="1">
      <c r="A3" s="62" t="s">
        <v>35</v>
      </c>
      <c r="B3" s="63"/>
      <c r="C3" s="51" t="s">
        <v>157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5"/>
    </row>
    <row r="4" spans="1:14" ht="15" customHeight="1">
      <c r="A4" s="62" t="s">
        <v>36</v>
      </c>
      <c r="B4" s="63"/>
      <c r="C4" s="47" t="s">
        <v>37</v>
      </c>
      <c r="D4" s="47"/>
      <c r="E4" s="47"/>
      <c r="F4" s="48" t="s">
        <v>38</v>
      </c>
      <c r="G4" s="49"/>
      <c r="H4" s="49"/>
      <c r="I4" s="49"/>
      <c r="J4" s="49"/>
      <c r="K4" s="50"/>
      <c r="L4" s="51" t="s">
        <v>158</v>
      </c>
      <c r="M4" s="52"/>
      <c r="N4" s="53"/>
    </row>
    <row r="5" spans="1:14" ht="15" customHeight="1">
      <c r="A5" s="62" t="s">
        <v>39</v>
      </c>
      <c r="B5" s="63"/>
      <c r="C5" s="65" t="s">
        <v>161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</row>
    <row r="6" spans="1:14" ht="30" customHeight="1">
      <c r="A6" s="43" t="s">
        <v>40</v>
      </c>
      <c r="B6" s="43"/>
      <c r="C6" s="43"/>
      <c r="D6" s="43"/>
      <c r="E6" s="43"/>
      <c r="F6" s="43"/>
      <c r="G6" s="43"/>
      <c r="H6" s="43"/>
      <c r="I6" s="44"/>
      <c r="J6" s="44"/>
      <c r="K6" s="44"/>
      <c r="L6" s="44"/>
      <c r="M6" s="44"/>
      <c r="N6" s="44"/>
    </row>
    <row r="7" spans="1:17" ht="12.75">
      <c r="A7" s="10" t="s">
        <v>0</v>
      </c>
      <c r="B7" t="s">
        <v>120</v>
      </c>
      <c r="C7" t="s">
        <v>23</v>
      </c>
      <c r="D7">
        <v>8</v>
      </c>
      <c r="E7">
        <v>8</v>
      </c>
      <c r="F7" s="30" t="s">
        <v>21</v>
      </c>
      <c r="G7">
        <v>0</v>
      </c>
      <c r="H7" s="30" t="s">
        <v>21</v>
      </c>
      <c r="I7" s="26">
        <v>0</v>
      </c>
      <c r="J7">
        <v>37</v>
      </c>
      <c r="K7" t="s">
        <v>24</v>
      </c>
      <c r="L7" s="26">
        <v>7</v>
      </c>
      <c r="M7">
        <v>16</v>
      </c>
      <c r="N7" s="30">
        <v>134</v>
      </c>
      <c r="O7" s="33" t="s">
        <v>55</v>
      </c>
      <c r="Q7" s="29"/>
    </row>
    <row r="8" spans="1:17" ht="12.75">
      <c r="A8" s="10" t="s">
        <v>1</v>
      </c>
      <c r="B8" t="s">
        <v>43</v>
      </c>
      <c r="C8" t="s">
        <v>23</v>
      </c>
      <c r="D8">
        <v>11</v>
      </c>
      <c r="E8">
        <v>7</v>
      </c>
      <c r="F8" s="30" t="s">
        <v>21</v>
      </c>
      <c r="G8">
        <v>0</v>
      </c>
      <c r="H8" s="30" t="s">
        <v>21</v>
      </c>
      <c r="I8" s="26">
        <v>4</v>
      </c>
      <c r="J8">
        <v>25</v>
      </c>
      <c r="K8" t="s">
        <v>24</v>
      </c>
      <c r="L8" s="26">
        <v>11</v>
      </c>
      <c r="M8">
        <v>14</v>
      </c>
      <c r="N8" s="30">
        <v>120</v>
      </c>
      <c r="O8" s="33" t="s">
        <v>19</v>
      </c>
      <c r="Q8" s="29"/>
    </row>
    <row r="9" spans="1:17" ht="12.75">
      <c r="A9" s="10" t="s">
        <v>2</v>
      </c>
      <c r="B9" t="s">
        <v>47</v>
      </c>
      <c r="C9" t="s">
        <v>23</v>
      </c>
      <c r="D9">
        <v>11</v>
      </c>
      <c r="E9">
        <v>6</v>
      </c>
      <c r="F9" s="30" t="s">
        <v>21</v>
      </c>
      <c r="G9">
        <v>2</v>
      </c>
      <c r="H9" s="30" t="s">
        <v>21</v>
      </c>
      <c r="I9" s="26">
        <v>3</v>
      </c>
      <c r="J9">
        <v>11</v>
      </c>
      <c r="K9" t="s">
        <v>24</v>
      </c>
      <c r="L9" s="26">
        <v>8</v>
      </c>
      <c r="M9">
        <v>14</v>
      </c>
      <c r="N9" s="30">
        <v>108</v>
      </c>
      <c r="O9" s="33" t="s">
        <v>55</v>
      </c>
      <c r="Q9" s="29"/>
    </row>
    <row r="10" spans="1:17" ht="12.75">
      <c r="A10" s="10" t="s">
        <v>3</v>
      </c>
      <c r="B10" t="s">
        <v>44</v>
      </c>
      <c r="C10" t="s">
        <v>23</v>
      </c>
      <c r="D10">
        <v>9</v>
      </c>
      <c r="E10">
        <v>5</v>
      </c>
      <c r="F10" s="30" t="s">
        <v>21</v>
      </c>
      <c r="G10">
        <v>0</v>
      </c>
      <c r="H10" s="30" t="s">
        <v>21</v>
      </c>
      <c r="I10" s="26">
        <v>4</v>
      </c>
      <c r="J10">
        <v>12</v>
      </c>
      <c r="K10" t="s">
        <v>24</v>
      </c>
      <c r="L10" s="26">
        <v>12</v>
      </c>
      <c r="M10">
        <v>10</v>
      </c>
      <c r="N10" s="30">
        <v>98</v>
      </c>
      <c r="O10" s="33" t="s">
        <v>55</v>
      </c>
      <c r="Q10" s="29"/>
    </row>
    <row r="11" spans="1:17" ht="12.75">
      <c r="A11" s="10" t="s">
        <v>4</v>
      </c>
      <c r="B11" t="s">
        <v>117</v>
      </c>
      <c r="C11" t="s">
        <v>23</v>
      </c>
      <c r="D11">
        <v>9</v>
      </c>
      <c r="E11">
        <v>6</v>
      </c>
      <c r="F11" s="30" t="s">
        <v>21</v>
      </c>
      <c r="G11">
        <v>0</v>
      </c>
      <c r="H11" s="30" t="s">
        <v>21</v>
      </c>
      <c r="I11" s="26">
        <v>3</v>
      </c>
      <c r="J11">
        <v>20</v>
      </c>
      <c r="K11" t="s">
        <v>24</v>
      </c>
      <c r="L11" s="26">
        <v>8</v>
      </c>
      <c r="M11">
        <v>12</v>
      </c>
      <c r="N11" s="30">
        <v>89</v>
      </c>
      <c r="O11" s="33" t="s">
        <v>19</v>
      </c>
      <c r="Q11" s="29"/>
    </row>
    <row r="12" spans="1:17" ht="12.75">
      <c r="A12" s="10" t="s">
        <v>5</v>
      </c>
      <c r="B12" t="s">
        <v>25</v>
      </c>
      <c r="C12" t="s">
        <v>23</v>
      </c>
      <c r="D12">
        <v>10</v>
      </c>
      <c r="E12">
        <v>4</v>
      </c>
      <c r="F12" s="30" t="s">
        <v>21</v>
      </c>
      <c r="G12">
        <v>0</v>
      </c>
      <c r="H12" s="30" t="s">
        <v>21</v>
      </c>
      <c r="I12" s="26">
        <v>6</v>
      </c>
      <c r="J12">
        <v>10</v>
      </c>
      <c r="K12" t="s">
        <v>24</v>
      </c>
      <c r="L12" s="26">
        <v>32</v>
      </c>
      <c r="M12">
        <v>8</v>
      </c>
      <c r="N12" s="30">
        <v>81</v>
      </c>
      <c r="O12" s="33" t="s">
        <v>19</v>
      </c>
      <c r="Q12" s="29"/>
    </row>
    <row r="13" spans="1:17" ht="12.75">
      <c r="A13" s="10" t="s">
        <v>6</v>
      </c>
      <c r="B13" t="s">
        <v>29</v>
      </c>
      <c r="C13" t="s">
        <v>23</v>
      </c>
      <c r="D13">
        <v>10</v>
      </c>
      <c r="E13">
        <v>4</v>
      </c>
      <c r="F13" s="30" t="s">
        <v>21</v>
      </c>
      <c r="G13">
        <v>0</v>
      </c>
      <c r="H13" s="30" t="s">
        <v>21</v>
      </c>
      <c r="I13" s="26">
        <v>6</v>
      </c>
      <c r="J13">
        <v>13</v>
      </c>
      <c r="K13" t="s">
        <v>24</v>
      </c>
      <c r="L13" s="26">
        <v>18</v>
      </c>
      <c r="M13">
        <v>8</v>
      </c>
      <c r="N13" s="30">
        <v>74</v>
      </c>
      <c r="O13" s="33" t="s">
        <v>19</v>
      </c>
      <c r="Q13" s="29"/>
    </row>
    <row r="14" spans="1:17" ht="12.75">
      <c r="A14" s="10" t="s">
        <v>7</v>
      </c>
      <c r="B14" t="s">
        <v>116</v>
      </c>
      <c r="C14" t="s">
        <v>112</v>
      </c>
      <c r="D14">
        <v>10</v>
      </c>
      <c r="E14">
        <v>3</v>
      </c>
      <c r="F14" s="30" t="s">
        <v>21</v>
      </c>
      <c r="G14">
        <v>0</v>
      </c>
      <c r="H14" s="30" t="s">
        <v>21</v>
      </c>
      <c r="I14" s="26">
        <v>7</v>
      </c>
      <c r="J14">
        <v>15</v>
      </c>
      <c r="K14" t="s">
        <v>24</v>
      </c>
      <c r="L14" s="26">
        <v>21</v>
      </c>
      <c r="M14">
        <v>6</v>
      </c>
      <c r="N14" s="30">
        <v>68</v>
      </c>
      <c r="O14" s="33" t="s">
        <v>19</v>
      </c>
      <c r="Q14" s="29"/>
    </row>
    <row r="15" spans="1:17" ht="12.75">
      <c r="A15" s="10" t="s">
        <v>8</v>
      </c>
      <c r="B15" t="s">
        <v>118</v>
      </c>
      <c r="C15" t="s">
        <v>23</v>
      </c>
      <c r="D15">
        <v>6</v>
      </c>
      <c r="E15">
        <v>4</v>
      </c>
      <c r="F15" s="30" t="s">
        <v>21</v>
      </c>
      <c r="G15">
        <v>1</v>
      </c>
      <c r="H15" s="30" t="s">
        <v>21</v>
      </c>
      <c r="I15" s="26">
        <v>1</v>
      </c>
      <c r="J15">
        <v>7</v>
      </c>
      <c r="K15" t="s">
        <v>24</v>
      </c>
      <c r="L15" s="26">
        <v>2</v>
      </c>
      <c r="M15">
        <v>9</v>
      </c>
      <c r="N15" s="30">
        <v>63</v>
      </c>
      <c r="O15" s="33" t="s">
        <v>20</v>
      </c>
      <c r="Q15" s="29"/>
    </row>
    <row r="16" spans="1:17" ht="12.75">
      <c r="A16" s="10" t="s">
        <v>9</v>
      </c>
      <c r="B16" t="s">
        <v>113</v>
      </c>
      <c r="C16" t="s">
        <v>112</v>
      </c>
      <c r="D16">
        <v>6</v>
      </c>
      <c r="E16">
        <v>1</v>
      </c>
      <c r="F16" s="30" t="s">
        <v>21</v>
      </c>
      <c r="G16">
        <v>0</v>
      </c>
      <c r="H16" s="30" t="s">
        <v>21</v>
      </c>
      <c r="I16" s="26">
        <v>5</v>
      </c>
      <c r="J16">
        <v>7</v>
      </c>
      <c r="K16" t="s">
        <v>24</v>
      </c>
      <c r="L16" s="26">
        <v>13</v>
      </c>
      <c r="M16">
        <v>2</v>
      </c>
      <c r="N16" s="30">
        <v>58</v>
      </c>
      <c r="O16" s="33" t="s">
        <v>20</v>
      </c>
      <c r="Q16" s="29"/>
    </row>
    <row r="17" spans="1:17" ht="12.75">
      <c r="A17" s="10" t="s">
        <v>10</v>
      </c>
      <c r="B17" t="s">
        <v>119</v>
      </c>
      <c r="C17" t="s">
        <v>23</v>
      </c>
      <c r="D17">
        <v>5</v>
      </c>
      <c r="E17">
        <v>1</v>
      </c>
      <c r="F17" s="30" t="s">
        <v>21</v>
      </c>
      <c r="G17">
        <v>0</v>
      </c>
      <c r="H17" s="30" t="s">
        <v>21</v>
      </c>
      <c r="I17" s="26">
        <v>4</v>
      </c>
      <c r="J17">
        <v>1</v>
      </c>
      <c r="K17" t="s">
        <v>24</v>
      </c>
      <c r="L17" s="26">
        <v>7</v>
      </c>
      <c r="M17">
        <v>2</v>
      </c>
      <c r="N17" s="30">
        <v>53</v>
      </c>
      <c r="O17" s="33" t="s">
        <v>20</v>
      </c>
      <c r="Q17" s="29"/>
    </row>
    <row r="18" spans="1:17" ht="12.75">
      <c r="A18" s="10" t="s">
        <v>11</v>
      </c>
      <c r="B18" t="s">
        <v>111</v>
      </c>
      <c r="C18" t="s">
        <v>112</v>
      </c>
      <c r="D18">
        <v>5</v>
      </c>
      <c r="E18">
        <v>1</v>
      </c>
      <c r="F18" s="30" t="s">
        <v>21</v>
      </c>
      <c r="G18">
        <v>0</v>
      </c>
      <c r="H18" s="30" t="s">
        <v>21</v>
      </c>
      <c r="I18" s="26">
        <v>4</v>
      </c>
      <c r="J18">
        <v>2</v>
      </c>
      <c r="K18" t="s">
        <v>24</v>
      </c>
      <c r="L18" s="26">
        <v>16</v>
      </c>
      <c r="M18">
        <v>2</v>
      </c>
      <c r="N18" s="30">
        <v>49</v>
      </c>
      <c r="O18" s="33" t="s">
        <v>55</v>
      </c>
      <c r="Q18" s="29"/>
    </row>
    <row r="19" spans="1:17" ht="12.75">
      <c r="A19" s="10" t="s">
        <v>12</v>
      </c>
      <c r="B19" t="s">
        <v>115</v>
      </c>
      <c r="C19" t="s">
        <v>112</v>
      </c>
      <c r="D19">
        <v>3</v>
      </c>
      <c r="E19">
        <v>1</v>
      </c>
      <c r="F19" s="30" t="s">
        <v>21</v>
      </c>
      <c r="G19">
        <v>0</v>
      </c>
      <c r="H19" s="30" t="s">
        <v>21</v>
      </c>
      <c r="I19" s="26">
        <v>2</v>
      </c>
      <c r="J19">
        <v>3</v>
      </c>
      <c r="K19" t="s">
        <v>24</v>
      </c>
      <c r="L19" s="26">
        <v>4</v>
      </c>
      <c r="M19">
        <v>2</v>
      </c>
      <c r="N19" s="30">
        <v>45</v>
      </c>
      <c r="O19" s="33" t="s">
        <v>19</v>
      </c>
      <c r="Q19" s="29"/>
    </row>
    <row r="20" spans="1:17" ht="12.75">
      <c r="A20" s="10" t="s">
        <v>13</v>
      </c>
      <c r="B20" t="s">
        <v>114</v>
      </c>
      <c r="C20" t="s">
        <v>112</v>
      </c>
      <c r="D20">
        <v>3</v>
      </c>
      <c r="E20">
        <v>0</v>
      </c>
      <c r="F20" s="30" t="s">
        <v>21</v>
      </c>
      <c r="G20">
        <v>1</v>
      </c>
      <c r="H20" s="30" t="s">
        <v>21</v>
      </c>
      <c r="I20" s="26">
        <v>2</v>
      </c>
      <c r="J20">
        <v>1</v>
      </c>
      <c r="K20" t="s">
        <v>24</v>
      </c>
      <c r="L20" s="26">
        <v>5</v>
      </c>
      <c r="M20">
        <v>1</v>
      </c>
      <c r="N20" s="30">
        <v>41</v>
      </c>
      <c r="O20" s="33" t="s">
        <v>55</v>
      </c>
      <c r="Q20" s="29"/>
    </row>
    <row r="21" ht="12.75">
      <c r="Q21" s="29"/>
    </row>
    <row r="22" ht="12.75">
      <c r="Q22" s="29"/>
    </row>
    <row r="23" ht="12.75">
      <c r="Q23" s="29"/>
    </row>
    <row r="24" ht="12.75">
      <c r="Q24" s="29"/>
    </row>
    <row r="25" ht="12.75">
      <c r="Q25" s="29"/>
    </row>
    <row r="26" ht="12.75">
      <c r="Q26" s="29"/>
    </row>
    <row r="27" ht="12.75">
      <c r="Q27" s="29"/>
    </row>
    <row r="28" ht="12.75">
      <c r="Q28" s="29"/>
    </row>
    <row r="29" ht="12.75">
      <c r="Q29" s="29"/>
    </row>
    <row r="30" ht="12.75">
      <c r="Q30" s="29"/>
    </row>
    <row r="31" ht="12.75">
      <c r="Q31" s="29"/>
    </row>
    <row r="32" ht="12.75">
      <c r="Q32" s="29"/>
    </row>
    <row r="33" ht="12.75">
      <c r="Q33" s="29"/>
    </row>
    <row r="34" ht="12.75">
      <c r="Q34" s="29"/>
    </row>
    <row r="35" ht="12.75">
      <c r="Q35" s="29"/>
    </row>
    <row r="36" ht="12.75">
      <c r="Q36" s="29"/>
    </row>
    <row r="37" ht="12.75">
      <c r="Q37" s="29"/>
    </row>
    <row r="38" ht="12.75">
      <c r="Q38" s="29"/>
    </row>
    <row r="39" ht="12.75">
      <c r="Q39" s="29"/>
    </row>
    <row r="40" ht="12.75">
      <c r="Q40" s="29"/>
    </row>
    <row r="41" ht="12.75">
      <c r="Q41" s="29"/>
    </row>
    <row r="42" ht="12.75">
      <c r="Q42" s="29"/>
    </row>
    <row r="43" ht="12.75">
      <c r="Q43" s="29"/>
    </row>
    <row r="44" ht="12.75">
      <c r="Q44" s="29"/>
    </row>
    <row r="45" ht="12.75">
      <c r="Q45" s="29"/>
    </row>
    <row r="46" ht="12.75">
      <c r="Q46" s="29"/>
    </row>
  </sheetData>
  <sheetProtection/>
  <mergeCells count="14">
    <mergeCell ref="A1:N1"/>
    <mergeCell ref="A2:B2"/>
    <mergeCell ref="C2:E2"/>
    <mergeCell ref="F2:K2"/>
    <mergeCell ref="L2:N2"/>
    <mergeCell ref="A3:B3"/>
    <mergeCell ref="C3:N3"/>
    <mergeCell ref="A6:N6"/>
    <mergeCell ref="A4:B4"/>
    <mergeCell ref="C4:E4"/>
    <mergeCell ref="F4:K4"/>
    <mergeCell ref="L4:N4"/>
    <mergeCell ref="A5:B5"/>
    <mergeCell ref="C5:N5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Billiard Hockey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Kucera</dc:creator>
  <cp:keywords/>
  <dc:description/>
  <cp:lastModifiedBy>Jakub</cp:lastModifiedBy>
  <cp:lastPrinted>2010-03-18T14:43:50Z</cp:lastPrinted>
  <dcterms:created xsi:type="dcterms:W3CDTF">2003-01-02T12:36:36Z</dcterms:created>
  <dcterms:modified xsi:type="dcterms:W3CDTF">2012-06-02T16:21:04Z</dcterms:modified>
  <cp:category/>
  <cp:version/>
  <cp:contentType/>
  <cp:contentStatus/>
</cp:coreProperties>
</file>